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2a916a0306772515/Desktop/Поправена кандидатура/2025/"/>
    </mc:Choice>
  </mc:AlternateContent>
  <xr:revisionPtr revIDLastSave="0" documentId="8_{71E0BCC0-F2E7-4E00-BE73-56A83B0A3FE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кабинет 1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" l="1"/>
  <c r="F55" i="1" l="1"/>
  <c r="F56" i="1" s="1"/>
  <c r="F29" i="1" l="1"/>
  <c r="F59" i="1" s="1"/>
  <c r="F60" i="1" l="1"/>
  <c r="F61" i="1" s="1"/>
  <c r="F30" i="1"/>
  <c r="F31" i="1" s="1"/>
</calcChain>
</file>

<file path=xl/sharedStrings.xml><?xml version="1.0" encoding="utf-8"?>
<sst xmlns="http://schemas.openxmlformats.org/spreadsheetml/2006/main" count="104" uniqueCount="40">
  <si>
    <t>№</t>
  </si>
  <si>
    <t>м2</t>
  </si>
  <si>
    <t>м</t>
  </si>
  <si>
    <t>бр.</t>
  </si>
  <si>
    <t>Окачен таван с пана 60/60</t>
  </si>
  <si>
    <t>Грундиране на стени</t>
  </si>
  <si>
    <t>Извозване и изхвърляне на строителни отпадъци</t>
  </si>
  <si>
    <t>обща стойност</t>
  </si>
  <si>
    <t xml:space="preserve">ед. цена </t>
  </si>
  <si>
    <t>Демонтаж первази</t>
  </si>
  <si>
    <t>Демонтаж ключове и контакти</t>
  </si>
  <si>
    <t>Демонтаж осветителни тела</t>
  </si>
  <si>
    <t>бр</t>
  </si>
  <si>
    <t>Очукване на подкожушена мазилка по стени</t>
  </si>
  <si>
    <t>Гипсова шпакловка по стени</t>
  </si>
  <si>
    <t>Грундиране с дълбокопроникващ грунд</t>
  </si>
  <si>
    <t>Преправяне на съществуваща ел. инсталация</t>
  </si>
  <si>
    <t>Доставка и монтаж на ключове</t>
  </si>
  <si>
    <t>Доставка и монтаж на контакти</t>
  </si>
  <si>
    <t>Доставка и монтаж на LED панел  600/600мм за скрит монтаж в окачен таван</t>
  </si>
  <si>
    <t>Обръщане около отвори</t>
  </si>
  <si>
    <t>Демонтаж кабелни канали</t>
  </si>
  <si>
    <t>Вид СМР</t>
  </si>
  <si>
    <t>мярка</t>
  </si>
  <si>
    <t>количество</t>
  </si>
  <si>
    <t>ЦЕНА БЕЗ ДДС:</t>
  </si>
  <si>
    <t>ДДС 20%:</t>
  </si>
  <si>
    <t>ЦЕНА С ДДС:</t>
  </si>
  <si>
    <t>Боядисване на стени</t>
  </si>
  <si>
    <t>Кабинет 2</t>
  </si>
  <si>
    <t>ОБЩА СТОЙНОСТ ОФЕРТАТА</t>
  </si>
  <si>
    <t>Демонтаж врата</t>
  </si>
  <si>
    <t>Направа на ВиК инсталация</t>
  </si>
  <si>
    <t>Доставка и монтаж на шкаф с мивка</t>
  </si>
  <si>
    <t>Доставка и монтаж на винилова настилка с включено  лепило и грунд</t>
  </si>
  <si>
    <t>Направа на винилов перваз</t>
  </si>
  <si>
    <t xml:space="preserve">Доставка и монтаж  нова алуминиева врата </t>
  </si>
  <si>
    <t xml:space="preserve">Кабинет 1 </t>
  </si>
  <si>
    <t xml:space="preserve">ТЕХНИЧЕСКА СПЕЦИФИКАЦИЯ </t>
  </si>
  <si>
    <t>ЗА ОФОРМЯНЕ НА STEM СРЕДА В ОУ " Христо Ботев " - с. Енина- два кабинета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</si>
</sst>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лв.&quot;_-;\-* #,##0.00\ &quot;лв.&quot;_-;_-* &quot;-&quot;??\ &quot;лв.&quot;_-;_-@_-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44" fontId="2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44" fontId="2" fillId="0" borderId="3" xfId="0" applyNumberFormat="1" applyFont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4" fontId="3" fillId="3" borderId="1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/>
    <xf numFmtId="44" fontId="3" fillId="6" borderId="1" xfId="0" applyNumberFormat="1" applyFont="1" applyFill="1" applyBorder="1"/>
    <xf numFmtId="44" fontId="7" fillId="5" borderId="7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6" borderId="6" xfId="0" applyFont="1" applyFill="1" applyBorder="1" applyAlignment="1">
      <alignment horizontal="right"/>
    </xf>
    <xf numFmtId="0" fontId="3" fillId="6" borderId="2" xfId="0" applyFont="1" applyFill="1" applyBorder="1" applyAlignment="1">
      <alignment horizontal="right"/>
    </xf>
    <xf numFmtId="0" fontId="3" fillId="6" borderId="5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right" vertical="center"/>
    </xf>
    <xf numFmtId="0" fontId="7" fillId="5" borderId="7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8" fillId="0" borderId="0" xfId="0" applyFont="1"/>
  </cellXfs>
  <cellStyles count="2">
    <cellStyle name="Normal" xfId="0" builtinId="0"/>
    <cellStyle name="Normal 3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"/>
  <sheetViews>
    <sheetView tabSelected="1" workbookViewId="0">
      <selection activeCell="A2" sqref="A2:F2"/>
    </sheetView>
  </sheetViews>
  <sheetFormatPr defaultRowHeight="15.75" x14ac:dyDescent="0.25"/>
  <cols>
    <col min="1" max="1" width="6" style="1" customWidth="1"/>
    <col min="2" max="2" width="66.42578125" style="1" customWidth="1"/>
    <col min="3" max="3" width="8" style="1" customWidth="1"/>
    <col min="4" max="4" width="13.28515625" style="1" customWidth="1"/>
    <col min="5" max="5" width="9.140625" style="1"/>
    <col min="6" max="6" width="19.5703125" style="2" customWidth="1"/>
    <col min="7" max="16384" width="9.140625" style="1"/>
  </cols>
  <sheetData>
    <row r="1" spans="1:6" ht="45" customHeight="1" x14ac:dyDescent="0.25">
      <c r="B1" s="43" t="s">
        <v>38</v>
      </c>
    </row>
    <row r="2" spans="1:6" x14ac:dyDescent="0.25">
      <c r="A2" s="36" t="s">
        <v>39</v>
      </c>
      <c r="B2" s="36"/>
      <c r="C2" s="36"/>
      <c r="D2" s="36"/>
      <c r="E2" s="36"/>
      <c r="F2" s="36"/>
    </row>
    <row r="3" spans="1:6" x14ac:dyDescent="0.25">
      <c r="A3" s="3"/>
      <c r="B3" s="3"/>
      <c r="C3" s="3"/>
      <c r="D3" s="3"/>
      <c r="E3" s="3"/>
      <c r="F3" s="3"/>
    </row>
    <row r="4" spans="1:6" ht="16.5" thickBot="1" x14ac:dyDescent="0.3">
      <c r="B4" s="4"/>
    </row>
    <row r="5" spans="1:6" s="5" customFormat="1" ht="32.25" thickBot="1" x14ac:dyDescent="0.3">
      <c r="A5" s="33" t="s">
        <v>0</v>
      </c>
      <c r="B5" s="33" t="s">
        <v>22</v>
      </c>
      <c r="C5" s="33" t="s">
        <v>23</v>
      </c>
      <c r="D5" s="33" t="s">
        <v>24</v>
      </c>
      <c r="E5" s="34" t="s">
        <v>8</v>
      </c>
      <c r="F5" s="35" t="s">
        <v>7</v>
      </c>
    </row>
    <row r="6" spans="1:6" s="5" customFormat="1" ht="30.75" customHeight="1" thickBot="1" x14ac:dyDescent="0.3">
      <c r="A6" s="25"/>
      <c r="B6" s="26" t="s">
        <v>37</v>
      </c>
      <c r="C6" s="25"/>
      <c r="D6" s="25"/>
      <c r="E6" s="25"/>
      <c r="F6" s="27"/>
    </row>
    <row r="7" spans="1:6" ht="30.75" customHeight="1" x14ac:dyDescent="0.25">
      <c r="A7" s="6">
        <v>1</v>
      </c>
      <c r="B7" s="7" t="s">
        <v>31</v>
      </c>
      <c r="C7" s="6" t="s">
        <v>12</v>
      </c>
      <c r="D7" s="8">
        <v>1</v>
      </c>
      <c r="E7" s="8"/>
      <c r="F7" s="9"/>
    </row>
    <row r="8" spans="1:6" ht="30.75" customHeight="1" x14ac:dyDescent="0.25">
      <c r="A8" s="6">
        <v>2</v>
      </c>
      <c r="B8" s="7" t="s">
        <v>21</v>
      </c>
      <c r="C8" s="6" t="s">
        <v>2</v>
      </c>
      <c r="D8" s="8">
        <v>15</v>
      </c>
      <c r="E8" s="10"/>
      <c r="F8" s="9"/>
    </row>
    <row r="9" spans="1:6" s="14" customFormat="1" ht="30.75" customHeight="1" x14ac:dyDescent="0.25">
      <c r="A9" s="6">
        <v>3</v>
      </c>
      <c r="B9" s="11" t="s">
        <v>9</v>
      </c>
      <c r="C9" s="12" t="s">
        <v>2</v>
      </c>
      <c r="D9" s="13">
        <v>29.8</v>
      </c>
      <c r="E9" s="13"/>
      <c r="F9" s="9"/>
    </row>
    <row r="10" spans="1:6" ht="30.75" customHeight="1" x14ac:dyDescent="0.25">
      <c r="A10" s="6">
        <v>4</v>
      </c>
      <c r="B10" s="7" t="s">
        <v>10</v>
      </c>
      <c r="C10" s="6" t="s">
        <v>3</v>
      </c>
      <c r="D10" s="8">
        <v>6</v>
      </c>
      <c r="E10" s="8"/>
      <c r="F10" s="9"/>
    </row>
    <row r="11" spans="1:6" s="14" customFormat="1" ht="30.75" customHeight="1" x14ac:dyDescent="0.25">
      <c r="A11" s="6">
        <v>5</v>
      </c>
      <c r="B11" s="11" t="s">
        <v>11</v>
      </c>
      <c r="C11" s="12" t="s">
        <v>3</v>
      </c>
      <c r="D11" s="13">
        <v>10</v>
      </c>
      <c r="E11" s="13"/>
      <c r="F11" s="9"/>
    </row>
    <row r="12" spans="1:6" ht="30.75" customHeight="1" x14ac:dyDescent="0.25">
      <c r="A12" s="6">
        <v>6</v>
      </c>
      <c r="B12" s="7" t="s">
        <v>16</v>
      </c>
      <c r="C12" s="6" t="s">
        <v>3</v>
      </c>
      <c r="D12" s="8">
        <v>1</v>
      </c>
      <c r="E12" s="8"/>
      <c r="F12" s="9"/>
    </row>
    <row r="13" spans="1:6" ht="30.75" customHeight="1" x14ac:dyDescent="0.25">
      <c r="A13" s="6">
        <v>7</v>
      </c>
      <c r="B13" s="7" t="s">
        <v>17</v>
      </c>
      <c r="C13" s="6" t="s">
        <v>3</v>
      </c>
      <c r="D13" s="8">
        <v>2</v>
      </c>
      <c r="E13" s="8"/>
      <c r="F13" s="9"/>
    </row>
    <row r="14" spans="1:6" ht="30.75" customHeight="1" x14ac:dyDescent="0.25">
      <c r="A14" s="6">
        <v>8</v>
      </c>
      <c r="B14" s="7" t="s">
        <v>18</v>
      </c>
      <c r="C14" s="6" t="s">
        <v>3</v>
      </c>
      <c r="D14" s="8">
        <v>6</v>
      </c>
      <c r="E14" s="8"/>
      <c r="F14" s="9"/>
    </row>
    <row r="15" spans="1:6" s="14" customFormat="1" ht="30.75" customHeight="1" x14ac:dyDescent="0.25">
      <c r="A15" s="6">
        <v>9</v>
      </c>
      <c r="B15" s="7" t="s">
        <v>32</v>
      </c>
      <c r="C15" s="6" t="s">
        <v>3</v>
      </c>
      <c r="D15" s="8">
        <v>1</v>
      </c>
      <c r="E15" s="8"/>
      <c r="F15" s="9"/>
    </row>
    <row r="16" spans="1:6" s="14" customFormat="1" ht="30.75" customHeight="1" x14ac:dyDescent="0.25">
      <c r="A16" s="6">
        <v>10</v>
      </c>
      <c r="B16" s="7" t="s">
        <v>33</v>
      </c>
      <c r="C16" s="6" t="s">
        <v>3</v>
      </c>
      <c r="D16" s="8">
        <v>1</v>
      </c>
      <c r="E16" s="8"/>
      <c r="F16" s="9"/>
    </row>
    <row r="17" spans="1:6" ht="30.75" customHeight="1" x14ac:dyDescent="0.25">
      <c r="A17" s="6">
        <v>11</v>
      </c>
      <c r="B17" s="11" t="s">
        <v>13</v>
      </c>
      <c r="C17" s="12" t="s">
        <v>1</v>
      </c>
      <c r="D17" s="13">
        <v>54</v>
      </c>
      <c r="E17" s="13"/>
      <c r="F17" s="9"/>
    </row>
    <row r="18" spans="1:6" s="14" customFormat="1" ht="30.75" customHeight="1" x14ac:dyDescent="0.25">
      <c r="A18" s="6">
        <v>12</v>
      </c>
      <c r="B18" s="11" t="s">
        <v>15</v>
      </c>
      <c r="C18" s="12" t="s">
        <v>1</v>
      </c>
      <c r="D18" s="13">
        <v>141</v>
      </c>
      <c r="E18" s="13"/>
      <c r="F18" s="9"/>
    </row>
    <row r="19" spans="1:6" s="14" customFormat="1" ht="30.75" customHeight="1" x14ac:dyDescent="0.25">
      <c r="A19" s="6">
        <v>13</v>
      </c>
      <c r="B19" s="7" t="s">
        <v>20</v>
      </c>
      <c r="C19" s="6" t="s">
        <v>2</v>
      </c>
      <c r="D19" s="8">
        <v>10.74</v>
      </c>
      <c r="E19" s="8"/>
      <c r="F19" s="9"/>
    </row>
    <row r="20" spans="1:6" s="14" customFormat="1" ht="30.75" customHeight="1" x14ac:dyDescent="0.25">
      <c r="A20" s="6">
        <v>14</v>
      </c>
      <c r="B20" s="11" t="s">
        <v>14</v>
      </c>
      <c r="C20" s="12" t="s">
        <v>1</v>
      </c>
      <c r="D20" s="13">
        <v>141</v>
      </c>
      <c r="E20" s="13"/>
      <c r="F20" s="9"/>
    </row>
    <row r="21" spans="1:6" ht="30.75" customHeight="1" x14ac:dyDescent="0.25">
      <c r="A21" s="6">
        <v>15</v>
      </c>
      <c r="B21" s="15" t="s">
        <v>34</v>
      </c>
      <c r="C21" s="12" t="s">
        <v>1</v>
      </c>
      <c r="D21" s="13">
        <v>54</v>
      </c>
      <c r="E21" s="13"/>
      <c r="F21" s="9"/>
    </row>
    <row r="22" spans="1:6" ht="30.75" customHeight="1" x14ac:dyDescent="0.25">
      <c r="A22" s="6">
        <v>16</v>
      </c>
      <c r="B22" s="11" t="s">
        <v>35</v>
      </c>
      <c r="C22" s="12" t="s">
        <v>2</v>
      </c>
      <c r="D22" s="13">
        <v>29.8</v>
      </c>
      <c r="E22" s="13"/>
      <c r="F22" s="9"/>
    </row>
    <row r="23" spans="1:6" ht="30.75" customHeight="1" x14ac:dyDescent="0.25">
      <c r="A23" s="6">
        <v>17</v>
      </c>
      <c r="B23" s="11" t="s">
        <v>5</v>
      </c>
      <c r="C23" s="12" t="s">
        <v>1</v>
      </c>
      <c r="D23" s="13">
        <v>141</v>
      </c>
      <c r="E23" s="13"/>
      <c r="F23" s="9"/>
    </row>
    <row r="24" spans="1:6" s="14" customFormat="1" ht="30.75" customHeight="1" x14ac:dyDescent="0.25">
      <c r="A24" s="6">
        <v>18</v>
      </c>
      <c r="B24" s="11" t="s">
        <v>28</v>
      </c>
      <c r="C24" s="12" t="s">
        <v>1</v>
      </c>
      <c r="D24" s="13">
        <v>141</v>
      </c>
      <c r="E24" s="13"/>
      <c r="F24" s="9"/>
    </row>
    <row r="25" spans="1:6" s="14" customFormat="1" ht="30.75" customHeight="1" x14ac:dyDescent="0.25">
      <c r="A25" s="6">
        <v>19</v>
      </c>
      <c r="B25" s="16" t="s">
        <v>36</v>
      </c>
      <c r="C25" s="6" t="s">
        <v>12</v>
      </c>
      <c r="D25" s="8">
        <v>1</v>
      </c>
      <c r="E25" s="8"/>
      <c r="F25" s="9"/>
    </row>
    <row r="26" spans="1:6" ht="30.75" customHeight="1" x14ac:dyDescent="0.25">
      <c r="A26" s="6">
        <v>20</v>
      </c>
      <c r="B26" s="11" t="s">
        <v>4</v>
      </c>
      <c r="C26" s="12" t="s">
        <v>1</v>
      </c>
      <c r="D26" s="13">
        <v>54</v>
      </c>
      <c r="E26" s="13"/>
      <c r="F26" s="9"/>
    </row>
    <row r="27" spans="1:6" ht="40.5" customHeight="1" x14ac:dyDescent="0.25">
      <c r="A27" s="6">
        <v>21</v>
      </c>
      <c r="B27" s="15" t="s">
        <v>19</v>
      </c>
      <c r="C27" s="12" t="s">
        <v>12</v>
      </c>
      <c r="D27" s="13">
        <v>10</v>
      </c>
      <c r="E27" s="13"/>
      <c r="F27" s="9"/>
    </row>
    <row r="28" spans="1:6" ht="30.75" customHeight="1" thickBot="1" x14ac:dyDescent="0.3">
      <c r="A28" s="6">
        <v>22</v>
      </c>
      <c r="B28" s="17" t="s">
        <v>6</v>
      </c>
      <c r="C28" s="18" t="s">
        <v>3</v>
      </c>
      <c r="D28" s="19">
        <v>1</v>
      </c>
      <c r="E28" s="19"/>
      <c r="F28" s="9"/>
    </row>
    <row r="29" spans="1:6" ht="30.75" customHeight="1" thickBot="1" x14ac:dyDescent="0.3">
      <c r="A29" s="20"/>
      <c r="B29" s="21"/>
      <c r="C29" s="21"/>
      <c r="D29" s="39" t="s">
        <v>25</v>
      </c>
      <c r="E29" s="40"/>
      <c r="F29" s="22">
        <f>SUM(F7:F28)</f>
        <v>0</v>
      </c>
    </row>
    <row r="30" spans="1:6" ht="30.75" customHeight="1" thickBot="1" x14ac:dyDescent="0.3">
      <c r="A30" s="21"/>
      <c r="B30" s="21"/>
      <c r="C30" s="21"/>
      <c r="D30" s="39" t="s">
        <v>26</v>
      </c>
      <c r="E30" s="40"/>
      <c r="F30" s="22">
        <f>F29*20%</f>
        <v>0</v>
      </c>
    </row>
    <row r="31" spans="1:6" ht="30.75" customHeight="1" thickBot="1" x14ac:dyDescent="0.3">
      <c r="A31" s="21"/>
      <c r="B31" s="21"/>
      <c r="C31" s="21"/>
      <c r="D31" s="39" t="s">
        <v>27</v>
      </c>
      <c r="E31" s="40"/>
      <c r="F31" s="22">
        <f>SUM(F29:F30)</f>
        <v>0</v>
      </c>
    </row>
    <row r="32" spans="1:6" ht="16.5" thickBot="1" x14ac:dyDescent="0.3">
      <c r="A32" s="23"/>
      <c r="B32" s="23"/>
      <c r="C32" s="23"/>
      <c r="D32" s="23"/>
      <c r="E32" s="23"/>
      <c r="F32" s="24"/>
    </row>
    <row r="33" spans="1:6" ht="27" customHeight="1" thickBot="1" x14ac:dyDescent="0.3">
      <c r="A33" s="25"/>
      <c r="B33" s="26" t="s">
        <v>29</v>
      </c>
      <c r="C33" s="25"/>
      <c r="D33" s="25"/>
      <c r="E33" s="25"/>
      <c r="F33" s="27"/>
    </row>
    <row r="34" spans="1:6" ht="27" customHeight="1" x14ac:dyDescent="0.25">
      <c r="A34" s="28">
        <v>1</v>
      </c>
      <c r="B34" s="7" t="s">
        <v>31</v>
      </c>
      <c r="C34" s="6" t="s">
        <v>12</v>
      </c>
      <c r="D34" s="8">
        <v>1</v>
      </c>
      <c r="E34" s="8"/>
      <c r="F34" s="9"/>
    </row>
    <row r="35" spans="1:6" ht="27" customHeight="1" x14ac:dyDescent="0.25">
      <c r="A35" s="28">
        <v>2</v>
      </c>
      <c r="B35" s="7" t="s">
        <v>21</v>
      </c>
      <c r="C35" s="6" t="s">
        <v>2</v>
      </c>
      <c r="D35" s="8">
        <v>15</v>
      </c>
      <c r="E35" s="10"/>
      <c r="F35" s="9"/>
    </row>
    <row r="36" spans="1:6" ht="27" customHeight="1" x14ac:dyDescent="0.25">
      <c r="A36" s="28">
        <v>3</v>
      </c>
      <c r="B36" s="11" t="s">
        <v>9</v>
      </c>
      <c r="C36" s="12" t="s">
        <v>2</v>
      </c>
      <c r="D36" s="13">
        <v>29.8</v>
      </c>
      <c r="E36" s="13"/>
      <c r="F36" s="9"/>
    </row>
    <row r="37" spans="1:6" ht="27" customHeight="1" x14ac:dyDescent="0.25">
      <c r="A37" s="28">
        <v>4</v>
      </c>
      <c r="B37" s="7" t="s">
        <v>10</v>
      </c>
      <c r="C37" s="6" t="s">
        <v>3</v>
      </c>
      <c r="D37" s="8">
        <v>6</v>
      </c>
      <c r="E37" s="8"/>
      <c r="F37" s="9"/>
    </row>
    <row r="38" spans="1:6" ht="27" customHeight="1" x14ac:dyDescent="0.25">
      <c r="A38" s="28">
        <v>5</v>
      </c>
      <c r="B38" s="11" t="s">
        <v>11</v>
      </c>
      <c r="C38" s="12" t="s">
        <v>3</v>
      </c>
      <c r="D38" s="13">
        <v>10</v>
      </c>
      <c r="E38" s="13"/>
      <c r="F38" s="9"/>
    </row>
    <row r="39" spans="1:6" ht="27" customHeight="1" x14ac:dyDescent="0.25">
      <c r="A39" s="28">
        <v>6</v>
      </c>
      <c r="B39" s="7" t="s">
        <v>16</v>
      </c>
      <c r="C39" s="6" t="s">
        <v>3</v>
      </c>
      <c r="D39" s="8">
        <v>1</v>
      </c>
      <c r="E39" s="8"/>
      <c r="F39" s="9"/>
    </row>
    <row r="40" spans="1:6" ht="27" customHeight="1" x14ac:dyDescent="0.25">
      <c r="A40" s="28">
        <v>7</v>
      </c>
      <c r="B40" s="7" t="s">
        <v>17</v>
      </c>
      <c r="C40" s="6" t="s">
        <v>3</v>
      </c>
      <c r="D40" s="8">
        <v>2</v>
      </c>
      <c r="E40" s="8"/>
      <c r="F40" s="9"/>
    </row>
    <row r="41" spans="1:6" ht="27" customHeight="1" x14ac:dyDescent="0.25">
      <c r="A41" s="28">
        <v>8</v>
      </c>
      <c r="B41" s="7" t="s">
        <v>18</v>
      </c>
      <c r="C41" s="6" t="s">
        <v>3</v>
      </c>
      <c r="D41" s="8">
        <v>6</v>
      </c>
      <c r="E41" s="8"/>
      <c r="F41" s="9"/>
    </row>
    <row r="42" spans="1:6" ht="27" customHeight="1" x14ac:dyDescent="0.25">
      <c r="A42" s="28">
        <v>9</v>
      </c>
      <c r="B42" s="11" t="s">
        <v>13</v>
      </c>
      <c r="C42" s="12" t="s">
        <v>1</v>
      </c>
      <c r="D42" s="13">
        <v>54</v>
      </c>
      <c r="E42" s="13"/>
      <c r="F42" s="9"/>
    </row>
    <row r="43" spans="1:6" ht="27" customHeight="1" x14ac:dyDescent="0.25">
      <c r="A43" s="28">
        <v>10</v>
      </c>
      <c r="B43" s="11" t="s">
        <v>15</v>
      </c>
      <c r="C43" s="12" t="s">
        <v>1</v>
      </c>
      <c r="D43" s="13">
        <v>141</v>
      </c>
      <c r="E43" s="13"/>
      <c r="F43" s="9"/>
    </row>
    <row r="44" spans="1:6" ht="27" customHeight="1" x14ac:dyDescent="0.25">
      <c r="A44" s="28">
        <v>11</v>
      </c>
      <c r="B44" s="7" t="s">
        <v>20</v>
      </c>
      <c r="C44" s="6" t="s">
        <v>2</v>
      </c>
      <c r="D44" s="8">
        <v>10.74</v>
      </c>
      <c r="E44" s="8"/>
      <c r="F44" s="9"/>
    </row>
    <row r="45" spans="1:6" ht="27" customHeight="1" x14ac:dyDescent="0.25">
      <c r="A45" s="28">
        <v>12</v>
      </c>
      <c r="B45" s="11" t="s">
        <v>14</v>
      </c>
      <c r="C45" s="12" t="s">
        <v>1</v>
      </c>
      <c r="D45" s="13">
        <v>141</v>
      </c>
      <c r="E45" s="13"/>
      <c r="F45" s="9"/>
    </row>
    <row r="46" spans="1:6" ht="35.25" customHeight="1" x14ac:dyDescent="0.25">
      <c r="A46" s="28">
        <v>13</v>
      </c>
      <c r="B46" s="15" t="s">
        <v>34</v>
      </c>
      <c r="C46" s="12" t="s">
        <v>1</v>
      </c>
      <c r="D46" s="13">
        <v>54</v>
      </c>
      <c r="E46" s="13"/>
      <c r="F46" s="9"/>
    </row>
    <row r="47" spans="1:6" ht="27" customHeight="1" x14ac:dyDescent="0.25">
      <c r="A47" s="28">
        <v>14</v>
      </c>
      <c r="B47" s="11" t="s">
        <v>35</v>
      </c>
      <c r="C47" s="12" t="s">
        <v>2</v>
      </c>
      <c r="D47" s="13">
        <v>29.8</v>
      </c>
      <c r="E47" s="13"/>
      <c r="F47" s="9"/>
    </row>
    <row r="48" spans="1:6" ht="27" customHeight="1" x14ac:dyDescent="0.25">
      <c r="A48" s="28">
        <v>15</v>
      </c>
      <c r="B48" s="11" t="s">
        <v>5</v>
      </c>
      <c r="C48" s="12" t="s">
        <v>1</v>
      </c>
      <c r="D48" s="13">
        <v>141</v>
      </c>
      <c r="E48" s="13"/>
      <c r="F48" s="9"/>
    </row>
    <row r="49" spans="1:6" ht="27" customHeight="1" x14ac:dyDescent="0.25">
      <c r="A49" s="28">
        <v>16</v>
      </c>
      <c r="B49" s="11" t="s">
        <v>28</v>
      </c>
      <c r="C49" s="12" t="s">
        <v>1</v>
      </c>
      <c r="D49" s="13">
        <v>141</v>
      </c>
      <c r="E49" s="13"/>
      <c r="F49" s="9"/>
    </row>
    <row r="50" spans="1:6" ht="27" customHeight="1" x14ac:dyDescent="0.25">
      <c r="A50" s="28">
        <v>17</v>
      </c>
      <c r="B50" s="16" t="s">
        <v>36</v>
      </c>
      <c r="C50" s="6" t="s">
        <v>12</v>
      </c>
      <c r="D50" s="8">
        <v>1</v>
      </c>
      <c r="E50" s="8"/>
      <c r="F50" s="9"/>
    </row>
    <row r="51" spans="1:6" ht="27" customHeight="1" x14ac:dyDescent="0.25">
      <c r="A51" s="28">
        <v>18</v>
      </c>
      <c r="B51" s="11" t="s">
        <v>4</v>
      </c>
      <c r="C51" s="12" t="s">
        <v>1</v>
      </c>
      <c r="D51" s="13">
        <v>54</v>
      </c>
      <c r="E51" s="13"/>
      <c r="F51" s="9"/>
    </row>
    <row r="52" spans="1:6" ht="37.5" customHeight="1" x14ac:dyDescent="0.25">
      <c r="A52" s="28">
        <v>19</v>
      </c>
      <c r="B52" s="15" t="s">
        <v>19</v>
      </c>
      <c r="C52" s="12" t="s">
        <v>12</v>
      </c>
      <c r="D52" s="13">
        <v>10</v>
      </c>
      <c r="E52" s="13"/>
      <c r="F52" s="9"/>
    </row>
    <row r="53" spans="1:6" ht="27" customHeight="1" thickBot="1" x14ac:dyDescent="0.3">
      <c r="A53" s="28">
        <v>20</v>
      </c>
      <c r="B53" s="17" t="s">
        <v>6</v>
      </c>
      <c r="C53" s="18" t="s">
        <v>3</v>
      </c>
      <c r="D53" s="19">
        <v>1</v>
      </c>
      <c r="E53" s="19"/>
      <c r="F53" s="9"/>
    </row>
    <row r="54" spans="1:6" ht="27" customHeight="1" thickBot="1" x14ac:dyDescent="0.3">
      <c r="A54" s="29"/>
      <c r="B54" s="30"/>
      <c r="C54" s="30"/>
      <c r="D54" s="37" t="s">
        <v>25</v>
      </c>
      <c r="E54" s="38"/>
      <c r="F54" s="31">
        <f>SUM(F34:F53)</f>
        <v>0</v>
      </c>
    </row>
    <row r="55" spans="1:6" ht="27" customHeight="1" thickBot="1" x14ac:dyDescent="0.3">
      <c r="A55" s="30"/>
      <c r="B55" s="30"/>
      <c r="C55" s="30"/>
      <c r="D55" s="37" t="s">
        <v>26</v>
      </c>
      <c r="E55" s="38"/>
      <c r="F55" s="31">
        <f>F54*20%</f>
        <v>0</v>
      </c>
    </row>
    <row r="56" spans="1:6" ht="27" customHeight="1" thickBot="1" x14ac:dyDescent="0.3">
      <c r="A56" s="30"/>
      <c r="B56" s="30"/>
      <c r="C56" s="30"/>
      <c r="D56" s="37" t="s">
        <v>27</v>
      </c>
      <c r="E56" s="38"/>
      <c r="F56" s="31">
        <f>SUM(F54:F55)</f>
        <v>0</v>
      </c>
    </row>
    <row r="59" spans="1:6" ht="32.25" customHeight="1" x14ac:dyDescent="0.25">
      <c r="A59" s="42" t="s">
        <v>30</v>
      </c>
      <c r="B59" s="42"/>
      <c r="C59" s="42"/>
      <c r="D59" s="41" t="s">
        <v>25</v>
      </c>
      <c r="E59" s="41"/>
      <c r="F59" s="32">
        <f>F54+F29</f>
        <v>0</v>
      </c>
    </row>
    <row r="60" spans="1:6" ht="32.25" customHeight="1" x14ac:dyDescent="0.25">
      <c r="A60" s="42"/>
      <c r="B60" s="42"/>
      <c r="C60" s="42"/>
      <c r="D60" s="41" t="s">
        <v>26</v>
      </c>
      <c r="E60" s="41"/>
      <c r="F60" s="32">
        <f>F59*0.2</f>
        <v>0</v>
      </c>
    </row>
    <row r="61" spans="1:6" ht="32.25" customHeight="1" x14ac:dyDescent="0.25">
      <c r="A61" s="42"/>
      <c r="B61" s="42"/>
      <c r="C61" s="42"/>
      <c r="D61" s="41" t="s">
        <v>27</v>
      </c>
      <c r="E61" s="41"/>
      <c r="F61" s="32">
        <f>F59+F60</f>
        <v>0</v>
      </c>
    </row>
  </sheetData>
  <mergeCells count="11">
    <mergeCell ref="D61:E61"/>
    <mergeCell ref="A59:C61"/>
    <mergeCell ref="D59:E59"/>
    <mergeCell ref="D60:E60"/>
    <mergeCell ref="A2:F2"/>
    <mergeCell ref="D55:E55"/>
    <mergeCell ref="D56:E56"/>
    <mergeCell ref="D30:E30"/>
    <mergeCell ref="D31:E31"/>
    <mergeCell ref="D29:E29"/>
    <mergeCell ref="D54:E54"/>
  </mergeCell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кабинет 1-2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Detelina Nacheva</cp:lastModifiedBy>
  <cp:lastPrinted>2023-07-06T08:03:47Z</cp:lastPrinted>
  <dcterms:created xsi:type="dcterms:W3CDTF">2021-04-05T09:29:03Z</dcterms:created>
  <dcterms:modified xsi:type="dcterms:W3CDTF">2025-08-08T14:14:15Z</dcterms:modified>
</cp:coreProperties>
</file>