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Za_Uchili6te\Profil-IT-Info-11klas\IT-11klas\IT11-modul1\10.Name\"/>
    </mc:Choice>
  </mc:AlternateContent>
  <bookViews>
    <workbookView xWindow="0" yWindow="0" windowWidth="9216" windowHeight="4860" activeTab="3"/>
  </bookViews>
  <sheets>
    <sheet name="4а_клас" sheetId="1" r:id="rId1"/>
    <sheet name="4б_клас" sheetId="2" r:id="rId2"/>
    <sheet name="4в_клас" sheetId="3" r:id="rId3"/>
    <sheet name="Общо_4-клас" sheetId="4" r:id="rId4"/>
  </sheets>
  <definedNames>
    <definedName name="SSLink_0">'4а_клас'!#REF!</definedName>
  </definedNames>
  <calcPr calcId="162913"/>
</workbook>
</file>

<file path=xl/calcChain.xml><?xml version="1.0" encoding="utf-8"?>
<calcChain xmlns="http://schemas.openxmlformats.org/spreadsheetml/2006/main">
  <c r="K5" i="1" l="1"/>
  <c r="H6" i="3"/>
  <c r="K6" i="3" s="1"/>
  <c r="H7" i="3"/>
  <c r="J7" i="3" s="1"/>
  <c r="H6" i="2"/>
  <c r="K6" i="2" s="1"/>
  <c r="H7" i="2"/>
  <c r="K7" i="2" s="1"/>
  <c r="G15" i="3"/>
  <c r="F15" i="3"/>
  <c r="E15" i="3"/>
  <c r="D15" i="3"/>
  <c r="C15" i="3"/>
  <c r="K15" i="3" s="1"/>
  <c r="I14" i="3"/>
  <c r="H14" i="3"/>
  <c r="K14" i="3"/>
  <c r="H13" i="3"/>
  <c r="K13" i="3"/>
  <c r="I12" i="3"/>
  <c r="H12" i="3"/>
  <c r="K12" i="3"/>
  <c r="J11" i="3"/>
  <c r="H11" i="3"/>
  <c r="K11" i="3"/>
  <c r="J10" i="3"/>
  <c r="I10" i="3"/>
  <c r="H10" i="3"/>
  <c r="K10" i="3"/>
  <c r="H9" i="3"/>
  <c r="K9" i="3"/>
  <c r="H8" i="3"/>
  <c r="I8" i="3" s="1"/>
  <c r="J6" i="3"/>
  <c r="I6" i="3"/>
  <c r="H5" i="3"/>
  <c r="H15" i="3" s="1"/>
  <c r="J15" i="3" s="1"/>
  <c r="J5" i="3"/>
  <c r="G15" i="2"/>
  <c r="F15" i="2"/>
  <c r="E15" i="2"/>
  <c r="D15" i="2"/>
  <c r="C15" i="2"/>
  <c r="K14" i="2"/>
  <c r="H14" i="2"/>
  <c r="J14" i="2"/>
  <c r="K13" i="2"/>
  <c r="H13" i="2"/>
  <c r="J13" i="2"/>
  <c r="K12" i="2"/>
  <c r="H12" i="2"/>
  <c r="I12" i="2" s="1"/>
  <c r="K11" i="2"/>
  <c r="H11" i="2"/>
  <c r="J11" i="2"/>
  <c r="H10" i="2"/>
  <c r="K10" i="2" s="1"/>
  <c r="H9" i="2"/>
  <c r="K9" i="2" s="1"/>
  <c r="H8" i="2"/>
  <c r="I8" i="2" s="1"/>
  <c r="J8" i="2"/>
  <c r="J6" i="2"/>
  <c r="H5" i="2"/>
  <c r="I5" i="2" s="1"/>
  <c r="J5" i="2"/>
  <c r="H5" i="1"/>
  <c r="I5" i="1"/>
  <c r="J6" i="1"/>
  <c r="I6" i="1"/>
  <c r="J7" i="1"/>
  <c r="H8" i="1"/>
  <c r="J8" i="1" s="1"/>
  <c r="H9" i="1"/>
  <c r="K9" i="1" s="1"/>
  <c r="H10" i="1"/>
  <c r="K10" i="1" s="1"/>
  <c r="J10" i="1"/>
  <c r="H11" i="1"/>
  <c r="J11" i="1"/>
  <c r="H12" i="1"/>
  <c r="J12" i="1"/>
  <c r="I12" i="1"/>
  <c r="H13" i="1"/>
  <c r="J13" i="1"/>
  <c r="H14" i="1"/>
  <c r="I14" i="1" s="1"/>
  <c r="C15" i="1"/>
  <c r="D15" i="1"/>
  <c r="E15" i="1"/>
  <c r="F15" i="1"/>
  <c r="G15" i="1"/>
  <c r="J14" i="3"/>
  <c r="I13" i="3"/>
  <c r="J13" i="3"/>
  <c r="J12" i="3"/>
  <c r="I11" i="3"/>
  <c r="I9" i="3"/>
  <c r="J9" i="3"/>
  <c r="J8" i="3"/>
  <c r="I14" i="2"/>
  <c r="I13" i="2"/>
  <c r="J12" i="2"/>
  <c r="I11" i="2"/>
  <c r="K8" i="2"/>
  <c r="I9" i="2"/>
  <c r="I5" i="3"/>
  <c r="I13" i="1"/>
  <c r="I11" i="1"/>
  <c r="I7" i="1"/>
  <c r="K14" i="1"/>
  <c r="K13" i="1"/>
  <c r="K12" i="1"/>
  <c r="K11" i="1"/>
  <c r="K7" i="1"/>
  <c r="K6" i="1"/>
  <c r="J5" i="1"/>
  <c r="K15" i="2" l="1"/>
  <c r="J15" i="1"/>
  <c r="H15" i="2"/>
  <c r="K5" i="3"/>
  <c r="J9" i="2"/>
  <c r="K7" i="3"/>
  <c r="K5" i="2"/>
  <c r="I15" i="3"/>
  <c r="I7" i="2"/>
  <c r="I9" i="1"/>
  <c r="I7" i="3"/>
  <c r="I10" i="1"/>
  <c r="J10" i="2"/>
  <c r="K8" i="3"/>
  <c r="J7" i="2"/>
  <c r="I10" i="2"/>
  <c r="J14" i="1"/>
  <c r="J9" i="1"/>
  <c r="I6" i="2"/>
  <c r="H15" i="1"/>
  <c r="I15" i="1" s="1"/>
  <c r="I8" i="1"/>
  <c r="K8" i="1"/>
  <c r="J15" i="2" l="1"/>
  <c r="I15" i="2"/>
  <c r="K15" i="1"/>
</calcChain>
</file>

<file path=xl/sharedStrings.xml><?xml version="1.0" encoding="utf-8"?>
<sst xmlns="http://schemas.openxmlformats.org/spreadsheetml/2006/main" count="88" uniqueCount="28">
  <si>
    <t>%</t>
  </si>
  <si>
    <t>Среден</t>
  </si>
  <si>
    <t>2-ки</t>
  </si>
  <si>
    <t>6-ци</t>
  </si>
  <si>
    <t>успех</t>
  </si>
  <si>
    <t>Български език и литература</t>
  </si>
  <si>
    <t>Математика</t>
  </si>
  <si>
    <t>ИЗУЧАВАНИ ПРЕДМЕТИ</t>
  </si>
  <si>
    <t>БРОЙ НА ОЦЕНКИТЕ</t>
  </si>
  <si>
    <t>№</t>
  </si>
  <si>
    <t>ДОКЛАД</t>
  </si>
  <si>
    <t>Английски език</t>
  </si>
  <si>
    <t>Компютърно моделиране</t>
  </si>
  <si>
    <t>Човекът и обществото</t>
  </si>
  <si>
    <t>Човекът и природата</t>
  </si>
  <si>
    <t>Музика</t>
  </si>
  <si>
    <t>Изобразително изкуство</t>
  </si>
  <si>
    <t>Технологии и предприемачество</t>
  </si>
  <si>
    <t>Физическо възпитание и спорт</t>
  </si>
  <si>
    <t xml:space="preserve">Общо за 4.а: </t>
  </si>
  <si>
    <t xml:space="preserve">Общо за 4.б: </t>
  </si>
  <si>
    <t xml:space="preserve">Общо за 4.в: </t>
  </si>
  <si>
    <t xml:space="preserve">Общо за 4 клас: </t>
  </si>
  <si>
    <t>за годишния успех на 4.а клас</t>
  </si>
  <si>
    <t>за годишния успех на 4.б клас</t>
  </si>
  <si>
    <t>за годишния успех на 4.в клас</t>
  </si>
  <si>
    <t>за годишния успех на 4.клас в ОУ "Христо Ботев"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</si>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</sst>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MS Sans Serif"/>
      <charset val="204"/>
    </font>
    <font>
      <b/>
      <sz val="10"/>
      <name val="MS Sans Serif"/>
      <charset val="204"/>
    </font>
    <font>
      <sz val="11"/>
      <name val="Hebar"/>
      <charset val="204"/>
    </font>
    <font>
      <sz val="12"/>
      <name val="Hebar"/>
      <charset val="204"/>
    </font>
    <font>
      <b/>
      <sz val="11"/>
      <name val="Hebar"/>
      <charset val="204"/>
    </font>
    <font>
      <b/>
      <sz val="12"/>
      <name val="Hebar"/>
      <charset val="204"/>
    </font>
    <font>
      <b/>
      <i/>
      <sz val="12"/>
      <name val="Heba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9" fontId="2" fillId="0" borderId="2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Continuous" vertical="top"/>
    </xf>
    <xf numFmtId="0" fontId="5" fillId="0" borderId="0" xfId="0" applyNumberFormat="1" applyFont="1" applyFill="1" applyBorder="1" applyAlignment="1" applyProtection="1">
      <alignment horizontal="centerContinuous" vertical="top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1" borderId="10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vertical="center"/>
    </xf>
    <xf numFmtId="9" fontId="2" fillId="0" borderId="12" xfId="0" applyNumberFormat="1" applyFont="1" applyFill="1" applyBorder="1" applyAlignment="1" applyProtection="1">
      <alignment vertical="center"/>
    </xf>
    <xf numFmtId="0" fontId="2" fillId="0" borderId="13" xfId="0" applyNumberFormat="1" applyFont="1" applyFill="1" applyBorder="1" applyAlignment="1" applyProtection="1">
      <alignment vertical="center"/>
    </xf>
    <xf numFmtId="0" fontId="2" fillId="0" borderId="14" xfId="0" applyNumberFormat="1" applyFont="1" applyFill="1" applyBorder="1" applyAlignment="1" applyProtection="1">
      <alignment vertical="center"/>
    </xf>
    <xf numFmtId="0" fontId="4" fillId="0" borderId="15" xfId="0" applyNumberFormat="1" applyFont="1" applyFill="1" applyBorder="1" applyAlignment="1" applyProtection="1">
      <alignment horizontal="centerContinuous" vertical="center"/>
    </xf>
    <xf numFmtId="0" fontId="4" fillId="0" borderId="16" xfId="0" applyNumberFormat="1" applyFont="1" applyFill="1" applyBorder="1" applyAlignment="1" applyProtection="1">
      <alignment horizontal="centerContinuous" vertical="center"/>
    </xf>
    <xf numFmtId="0" fontId="4" fillId="0" borderId="17" xfId="0" applyNumberFormat="1" applyFont="1" applyFill="1" applyBorder="1" applyAlignment="1" applyProtection="1">
      <alignment horizontal="centerContinuous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2" fontId="2" fillId="0" borderId="22" xfId="0" applyNumberFormat="1" applyFont="1" applyFill="1" applyBorder="1" applyAlignment="1" applyProtection="1">
      <alignment horizontal="center" vertical="center"/>
    </xf>
    <xf numFmtId="2" fontId="2" fillId="0" borderId="23" xfId="0" applyNumberFormat="1" applyFont="1" applyFill="1" applyBorder="1" applyAlignment="1" applyProtection="1">
      <alignment horizontal="center" vertical="center"/>
    </xf>
    <xf numFmtId="2" fontId="2" fillId="0" borderId="24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 wrapText="1"/>
    </xf>
    <xf numFmtId="0" fontId="3" fillId="0" borderId="7" xfId="0" applyNumberFormat="1" applyFont="1" applyFill="1" applyBorder="1" applyAlignment="1" applyProtection="1">
      <alignment vertical="center"/>
    </xf>
    <xf numFmtId="0" fontId="3" fillId="0" borderId="8" xfId="0" applyNumberFormat="1" applyFont="1" applyFill="1" applyBorder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14" xfId="0" applyNumberFormat="1" applyFont="1" applyFill="1" applyBorder="1" applyAlignment="1" applyProtection="1">
      <alignment vertical="center"/>
    </xf>
    <xf numFmtId="9" fontId="3" fillId="0" borderId="1" xfId="0" applyNumberFormat="1" applyFont="1" applyFill="1" applyBorder="1" applyAlignment="1" applyProtection="1">
      <alignment horizontal="right" vertical="center"/>
    </xf>
    <xf numFmtId="9" fontId="3" fillId="0" borderId="7" xfId="0" applyNumberFormat="1" applyFont="1" applyFill="1" applyBorder="1" applyAlignment="1" applyProtection="1">
      <alignment horizontal="right" vertical="center"/>
    </xf>
    <xf numFmtId="9" fontId="3" fillId="0" borderId="8" xfId="0" applyNumberFormat="1" applyFont="1" applyFill="1" applyBorder="1" applyAlignment="1" applyProtection="1">
      <alignment horizontal="right" vertical="center"/>
    </xf>
    <xf numFmtId="9" fontId="3" fillId="0" borderId="3" xfId="0" applyNumberFormat="1" applyFont="1" applyFill="1" applyBorder="1" applyAlignment="1" applyProtection="1">
      <alignment horizontal="right" vertical="center"/>
    </xf>
    <xf numFmtId="9" fontId="3" fillId="0" borderId="4" xfId="0" applyNumberFormat="1" applyFont="1" applyFill="1" applyBorder="1" applyAlignment="1" applyProtection="1">
      <alignment horizontal="right" vertical="center"/>
    </xf>
    <xf numFmtId="9" fontId="3" fillId="0" borderId="2" xfId="0" applyNumberFormat="1" applyFont="1" applyFill="1" applyBorder="1" applyAlignment="1" applyProtection="1">
      <alignment horizontal="right" vertical="center"/>
    </xf>
    <xf numFmtId="9" fontId="3" fillId="0" borderId="13" xfId="0" applyNumberFormat="1" applyFont="1" applyFill="1" applyBorder="1" applyAlignment="1" applyProtection="1">
      <alignment horizontal="right" vertical="center"/>
    </xf>
    <xf numFmtId="9" fontId="3" fillId="0" borderId="12" xfId="0" applyNumberFormat="1" applyFont="1" applyFill="1" applyBorder="1" applyAlignment="1" applyProtection="1">
      <alignment horizontal="right" vertical="center"/>
    </xf>
    <xf numFmtId="2" fontId="3" fillId="0" borderId="26" xfId="0" applyNumberFormat="1" applyFont="1" applyFill="1" applyBorder="1" applyAlignment="1" applyProtection="1">
      <alignment horizontal="center" vertical="center"/>
    </xf>
    <xf numFmtId="2" fontId="3" fillId="0" borderId="22" xfId="0" applyNumberFormat="1" applyFont="1" applyFill="1" applyBorder="1" applyAlignment="1" applyProtection="1">
      <alignment horizontal="center" vertical="center"/>
    </xf>
    <xf numFmtId="2" fontId="3" fillId="0" borderId="23" xfId="0" applyNumberFormat="1" applyFont="1" applyFill="1" applyBorder="1" applyAlignment="1" applyProtection="1">
      <alignment horizontal="center" vertical="center"/>
    </xf>
    <xf numFmtId="2" fontId="3" fillId="0" borderId="24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9" fontId="2" fillId="0" borderId="2" xfId="0" applyNumberFormat="1" applyFont="1" applyFill="1" applyBorder="1" applyAlignment="1" applyProtection="1">
      <alignment horizontal="center" vertical="center"/>
    </xf>
    <xf numFmtId="9" fontId="2" fillId="0" borderId="12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1" fillId="0" borderId="28" xfId="0" applyFont="1" applyBorder="1" applyAlignment="1">
      <alignment horizontal="center" wrapText="1"/>
    </xf>
    <xf numFmtId="0" fontId="4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O9" sqref="O9"/>
    </sheetView>
  </sheetViews>
  <sheetFormatPr defaultColWidth="10" defaultRowHeight="15"/>
  <cols>
    <col min="1" max="1" width="3.5546875" style="2" customWidth="1"/>
    <col min="2" max="2" width="32.5546875" style="2" customWidth="1"/>
    <col min="3" max="7" width="3.6640625" style="2" customWidth="1"/>
    <col min="8" max="8" width="6.33203125" style="2" customWidth="1"/>
    <col min="9" max="10" width="5.44140625" style="2" customWidth="1"/>
    <col min="11" max="11" width="9" style="2" customWidth="1"/>
    <col min="12" max="16384" width="10" style="2"/>
  </cols>
  <sheetData>
    <row r="1" spans="1:11" ht="15.6">
      <c r="A1" s="8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32" customFormat="1" ht="19.5" customHeight="1" thickBot="1">
      <c r="A2" s="8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.6" thickTop="1">
      <c r="A3" s="67" t="s">
        <v>9</v>
      </c>
      <c r="B3" s="65" t="s">
        <v>7</v>
      </c>
      <c r="C3" s="22" t="s">
        <v>8</v>
      </c>
      <c r="D3" s="22"/>
      <c r="E3" s="22"/>
      <c r="F3" s="22"/>
      <c r="G3" s="22"/>
      <c r="H3" s="22"/>
      <c r="I3" s="23" t="s">
        <v>0</v>
      </c>
      <c r="J3" s="24"/>
      <c r="K3" s="25" t="s">
        <v>1</v>
      </c>
    </row>
    <row r="4" spans="1:11" ht="15.6" thickBot="1">
      <c r="A4" s="68"/>
      <c r="B4" s="66"/>
      <c r="C4" s="26">
        <v>2</v>
      </c>
      <c r="D4" s="26">
        <v>3</v>
      </c>
      <c r="E4" s="26">
        <v>4</v>
      </c>
      <c r="F4" s="26">
        <v>5</v>
      </c>
      <c r="G4" s="26">
        <v>6</v>
      </c>
      <c r="H4" s="26" t="s">
        <v>27</v>
      </c>
      <c r="I4" s="27" t="s">
        <v>2</v>
      </c>
      <c r="J4" s="28" t="s">
        <v>3</v>
      </c>
      <c r="K4" s="29" t="s">
        <v>4</v>
      </c>
    </row>
    <row r="5" spans="1:11" ht="18" customHeight="1">
      <c r="A5" s="31">
        <v>1</v>
      </c>
      <c r="B5" s="4" t="s">
        <v>5</v>
      </c>
      <c r="C5" s="13">
        <v>1</v>
      </c>
      <c r="D5" s="14">
        <v>2</v>
      </c>
      <c r="E5" s="14">
        <v>5</v>
      </c>
      <c r="F5" s="14">
        <v>9</v>
      </c>
      <c r="G5" s="14">
        <v>8</v>
      </c>
      <c r="H5" s="15">
        <f>SUM(C5:G5)</f>
        <v>25</v>
      </c>
      <c r="I5" s="3">
        <f>C5/H5</f>
        <v>0.04</v>
      </c>
      <c r="J5" s="3">
        <f>G5/H5</f>
        <v>0.32</v>
      </c>
      <c r="K5" s="33">
        <f>(2*C5+3*D5+4*E5+5*F5+6*G5)/H5</f>
        <v>4.84</v>
      </c>
    </row>
    <row r="6" spans="1:11" ht="18" customHeight="1">
      <c r="A6" s="31">
        <v>2</v>
      </c>
      <c r="B6" s="1" t="s">
        <v>11</v>
      </c>
      <c r="C6" s="9">
        <v>0</v>
      </c>
      <c r="D6" s="1">
        <v>2</v>
      </c>
      <c r="E6" s="1">
        <v>5</v>
      </c>
      <c r="F6" s="1">
        <v>4</v>
      </c>
      <c r="G6" s="1">
        <v>2</v>
      </c>
      <c r="H6" s="11">
        <v>25</v>
      </c>
      <c r="I6" s="3">
        <f>C6/H6</f>
        <v>0</v>
      </c>
      <c r="J6" s="3">
        <f>G6/H6</f>
        <v>0.08</v>
      </c>
      <c r="K6" s="33">
        <f>(2*C6+3*D6+4*E6+5*F6+6*G6)/H6</f>
        <v>2.3199999999999998</v>
      </c>
    </row>
    <row r="7" spans="1:11" ht="18" customHeight="1">
      <c r="A7" s="31">
        <v>3</v>
      </c>
      <c r="B7" s="1" t="s">
        <v>6</v>
      </c>
      <c r="C7" s="9">
        <v>0</v>
      </c>
      <c r="D7" s="1">
        <v>1</v>
      </c>
      <c r="E7" s="1">
        <v>5</v>
      </c>
      <c r="F7" s="1">
        <v>4</v>
      </c>
      <c r="G7" s="1">
        <v>2</v>
      </c>
      <c r="H7" s="11">
        <v>25</v>
      </c>
      <c r="I7" s="3">
        <f>C7/H7</f>
        <v>0</v>
      </c>
      <c r="J7" s="3">
        <f>G7/H7</f>
        <v>0.08</v>
      </c>
      <c r="K7" s="33">
        <f>(2*C7+3*D7+4*E7+5*F7+6*G7)/H7</f>
        <v>2.2000000000000002</v>
      </c>
    </row>
    <row r="8" spans="1:11" ht="18" customHeight="1">
      <c r="A8" s="31">
        <v>4</v>
      </c>
      <c r="B8" s="1" t="s">
        <v>12</v>
      </c>
      <c r="C8" s="9">
        <v>2</v>
      </c>
      <c r="D8" s="1">
        <v>4</v>
      </c>
      <c r="E8" s="1">
        <v>8</v>
      </c>
      <c r="F8" s="1">
        <v>6</v>
      </c>
      <c r="G8" s="1">
        <v>5</v>
      </c>
      <c r="H8" s="11">
        <f t="shared" ref="H8:H14" si="0">SUM(C8:G8)</f>
        <v>25</v>
      </c>
      <c r="I8" s="3">
        <f t="shared" ref="I8:I15" si="1">C8/H8</f>
        <v>0.08</v>
      </c>
      <c r="J8" s="3">
        <f t="shared" ref="J8:J15" si="2">G8/H8</f>
        <v>0.2</v>
      </c>
      <c r="K8" s="33">
        <f t="shared" ref="K8:K15" si="3">(2*C8+3*D8+4*E8+5*F8+6*G8)/H8</f>
        <v>4.32</v>
      </c>
    </row>
    <row r="9" spans="1:11" ht="18" customHeight="1">
      <c r="A9" s="31">
        <v>5</v>
      </c>
      <c r="B9" s="1" t="s">
        <v>13</v>
      </c>
      <c r="C9" s="9">
        <v>1</v>
      </c>
      <c r="D9" s="1">
        <v>3</v>
      </c>
      <c r="E9" s="1">
        <v>8</v>
      </c>
      <c r="F9" s="1">
        <v>9</v>
      </c>
      <c r="G9" s="1">
        <v>4</v>
      </c>
      <c r="H9" s="11">
        <f t="shared" si="0"/>
        <v>25</v>
      </c>
      <c r="I9" s="3">
        <f t="shared" si="1"/>
        <v>0.04</v>
      </c>
      <c r="J9" s="3">
        <f t="shared" si="2"/>
        <v>0.16</v>
      </c>
      <c r="K9" s="33">
        <f t="shared" si="3"/>
        <v>4.4800000000000004</v>
      </c>
    </row>
    <row r="10" spans="1:11" ht="18" customHeight="1">
      <c r="A10" s="31">
        <v>6</v>
      </c>
      <c r="B10" s="1" t="s">
        <v>14</v>
      </c>
      <c r="C10" s="9">
        <v>0</v>
      </c>
      <c r="D10" s="1">
        <v>1</v>
      </c>
      <c r="E10" s="1">
        <v>10</v>
      </c>
      <c r="F10" s="1">
        <v>9</v>
      </c>
      <c r="G10" s="1">
        <v>5</v>
      </c>
      <c r="H10" s="11">
        <f t="shared" si="0"/>
        <v>25</v>
      </c>
      <c r="I10" s="3">
        <f t="shared" si="1"/>
        <v>0</v>
      </c>
      <c r="J10" s="3">
        <f t="shared" si="2"/>
        <v>0.2</v>
      </c>
      <c r="K10" s="33">
        <f t="shared" si="3"/>
        <v>4.72</v>
      </c>
    </row>
    <row r="11" spans="1:11" ht="18" customHeight="1">
      <c r="A11" s="31">
        <v>7</v>
      </c>
      <c r="B11" s="1" t="s">
        <v>15</v>
      </c>
      <c r="C11" s="9">
        <v>0</v>
      </c>
      <c r="D11" s="1">
        <v>0</v>
      </c>
      <c r="E11" s="1">
        <v>10</v>
      </c>
      <c r="F11" s="1">
        <v>8</v>
      </c>
      <c r="G11" s="1">
        <v>7</v>
      </c>
      <c r="H11" s="11">
        <f t="shared" si="0"/>
        <v>25</v>
      </c>
      <c r="I11" s="3">
        <f t="shared" si="1"/>
        <v>0</v>
      </c>
      <c r="J11" s="3">
        <f t="shared" si="2"/>
        <v>0.28000000000000003</v>
      </c>
      <c r="K11" s="33">
        <f t="shared" si="3"/>
        <v>4.88</v>
      </c>
    </row>
    <row r="12" spans="1:11" ht="18" customHeight="1">
      <c r="A12" s="31">
        <v>8</v>
      </c>
      <c r="B12" s="1" t="s">
        <v>16</v>
      </c>
      <c r="C12" s="9">
        <v>0</v>
      </c>
      <c r="D12" s="1">
        <v>0</v>
      </c>
      <c r="E12" s="1">
        <v>5</v>
      </c>
      <c r="F12" s="1">
        <v>12</v>
      </c>
      <c r="G12" s="1">
        <v>8</v>
      </c>
      <c r="H12" s="11">
        <f t="shared" si="0"/>
        <v>25</v>
      </c>
      <c r="I12" s="3">
        <f t="shared" si="1"/>
        <v>0</v>
      </c>
      <c r="J12" s="3">
        <f t="shared" si="2"/>
        <v>0.32</v>
      </c>
      <c r="K12" s="33">
        <f t="shared" si="3"/>
        <v>5.12</v>
      </c>
    </row>
    <row r="13" spans="1:11" ht="18" customHeight="1">
      <c r="A13" s="31">
        <v>9</v>
      </c>
      <c r="B13" s="36" t="s">
        <v>17</v>
      </c>
      <c r="C13" s="30">
        <v>0</v>
      </c>
      <c r="D13" s="1">
        <v>0</v>
      </c>
      <c r="E13" s="1">
        <v>3</v>
      </c>
      <c r="F13" s="1">
        <v>12</v>
      </c>
      <c r="G13" s="1">
        <v>10</v>
      </c>
      <c r="H13" s="11">
        <f>SUM(C13:G13)</f>
        <v>25</v>
      </c>
      <c r="I13" s="3">
        <f>C13/H13</f>
        <v>0</v>
      </c>
      <c r="J13" s="3">
        <f>G13/H13</f>
        <v>0.4</v>
      </c>
      <c r="K13" s="33">
        <f>(2*C13+3*D13+4*E13+5*F13+6*G13)/H13</f>
        <v>5.28</v>
      </c>
    </row>
    <row r="14" spans="1:11" ht="18" customHeight="1" thickBot="1">
      <c r="A14" s="31">
        <v>10</v>
      </c>
      <c r="B14" s="37" t="s">
        <v>18</v>
      </c>
      <c r="C14" s="10">
        <v>0</v>
      </c>
      <c r="D14" s="5">
        <v>0</v>
      </c>
      <c r="E14" s="5">
        <v>1</v>
      </c>
      <c r="F14" s="5">
        <v>11</v>
      </c>
      <c r="G14" s="5">
        <v>12</v>
      </c>
      <c r="H14" s="12">
        <f t="shared" si="0"/>
        <v>24</v>
      </c>
      <c r="I14" s="6">
        <f t="shared" si="1"/>
        <v>0</v>
      </c>
      <c r="J14" s="6">
        <f t="shared" si="2"/>
        <v>0.5</v>
      </c>
      <c r="K14" s="34">
        <f t="shared" si="3"/>
        <v>5.458333333333333</v>
      </c>
    </row>
    <row r="15" spans="1:11" ht="18" customHeight="1" thickBot="1">
      <c r="A15" s="16"/>
      <c r="B15" s="17" t="s">
        <v>19</v>
      </c>
      <c r="C15" s="20">
        <f>SUM(C5:C14)</f>
        <v>4</v>
      </c>
      <c r="D15" s="18">
        <f>SUM(D5:D14)</f>
        <v>13</v>
      </c>
      <c r="E15" s="18">
        <f>SUM(E5:E14)</f>
        <v>60</v>
      </c>
      <c r="F15" s="18">
        <f>SUM(F5:F14)</f>
        <v>84</v>
      </c>
      <c r="G15" s="18">
        <f>SUM(G5:G14)</f>
        <v>63</v>
      </c>
      <c r="H15" s="21">
        <f>SUM(H5:H14)</f>
        <v>249</v>
      </c>
      <c r="I15" s="19">
        <f t="shared" si="1"/>
        <v>1.6064257028112448E-2</v>
      </c>
      <c r="J15" s="19">
        <f t="shared" si="2"/>
        <v>0.25301204819277107</v>
      </c>
      <c r="K15" s="35">
        <f t="shared" si="3"/>
        <v>4.357429718875502</v>
      </c>
    </row>
    <row r="16" spans="1:11" ht="15.6" thickTop="1"/>
  </sheetData>
  <mergeCells count="2">
    <mergeCell ref="B3:B4"/>
    <mergeCell ref="A3:A4"/>
  </mergeCells>
  <phoneticPr fontId="0" type="noConversion"/>
  <printOptions gridLinesSet="0"/>
  <pageMargins left="1.25" right="1.25" top="1" bottom="1" header="0.5" footer="0.5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P13" sqref="P13"/>
    </sheetView>
  </sheetViews>
  <sheetFormatPr defaultRowHeight="12.6"/>
  <cols>
    <col min="1" max="1" width="3.44140625" bestFit="1" customWidth="1"/>
    <col min="2" max="2" width="32.33203125" customWidth="1"/>
    <col min="3" max="7" width="4.33203125" customWidth="1"/>
    <col min="8" max="8" width="6.5546875" bestFit="1" customWidth="1"/>
    <col min="9" max="9" width="5.33203125" bestFit="1" customWidth="1"/>
    <col min="10" max="10" width="5.44140625" bestFit="1" customWidth="1"/>
  </cols>
  <sheetData>
    <row r="1" spans="1:11" ht="15.6">
      <c r="A1" s="8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6.2" thickBot="1">
      <c r="A2" s="8" t="s">
        <v>24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4" thickTop="1">
      <c r="A3" s="67" t="s">
        <v>9</v>
      </c>
      <c r="B3" s="65" t="s">
        <v>7</v>
      </c>
      <c r="C3" s="22" t="s">
        <v>8</v>
      </c>
      <c r="D3" s="22"/>
      <c r="E3" s="22"/>
      <c r="F3" s="22"/>
      <c r="G3" s="22"/>
      <c r="H3" s="22"/>
      <c r="I3" s="23" t="s">
        <v>0</v>
      </c>
      <c r="J3" s="24"/>
      <c r="K3" s="25" t="s">
        <v>1</v>
      </c>
    </row>
    <row r="4" spans="1:11" ht="14.4" thickBot="1">
      <c r="A4" s="68"/>
      <c r="B4" s="66"/>
      <c r="C4" s="26">
        <v>2</v>
      </c>
      <c r="D4" s="26">
        <v>3</v>
      </c>
      <c r="E4" s="26">
        <v>4</v>
      </c>
      <c r="F4" s="26">
        <v>5</v>
      </c>
      <c r="G4" s="26">
        <v>6</v>
      </c>
      <c r="H4" s="26" t="s">
        <v>27</v>
      </c>
      <c r="I4" s="27" t="s">
        <v>2</v>
      </c>
      <c r="J4" s="28" t="s">
        <v>3</v>
      </c>
      <c r="K4" s="29" t="s">
        <v>4</v>
      </c>
    </row>
    <row r="5" spans="1:11" ht="13.8">
      <c r="A5" s="31">
        <v>1</v>
      </c>
      <c r="B5" s="4" t="s">
        <v>5</v>
      </c>
      <c r="C5" s="13"/>
      <c r="D5" s="14">
        <v>1</v>
      </c>
      <c r="E5" s="14">
        <v>5</v>
      </c>
      <c r="F5" s="14">
        <v>9</v>
      </c>
      <c r="G5" s="14">
        <v>8</v>
      </c>
      <c r="H5" s="15">
        <f>SUM(C5:G5)</f>
        <v>23</v>
      </c>
      <c r="I5" s="3">
        <f>C5/H5</f>
        <v>0</v>
      </c>
      <c r="J5" s="3">
        <f>G5/H5</f>
        <v>0.34782608695652173</v>
      </c>
      <c r="K5" s="33">
        <f>(2*C5+3*D5+4*E5+5*F5+6*G5)/H5</f>
        <v>5.0434782608695654</v>
      </c>
    </row>
    <row r="6" spans="1:11" ht="18" customHeight="1">
      <c r="A6" s="31">
        <v>2</v>
      </c>
      <c r="B6" s="1" t="s">
        <v>11</v>
      </c>
      <c r="C6" s="9"/>
      <c r="D6" s="1"/>
      <c r="E6" s="1">
        <v>4</v>
      </c>
      <c r="F6" s="1">
        <v>14</v>
      </c>
      <c r="G6" s="1">
        <v>5</v>
      </c>
      <c r="H6" s="11">
        <f t="shared" ref="H6:H14" si="0">SUM(C6:G6)</f>
        <v>23</v>
      </c>
      <c r="I6" s="3">
        <f>C6/H6</f>
        <v>0</v>
      </c>
      <c r="J6" s="3">
        <f>G6/H6</f>
        <v>0.21739130434782608</v>
      </c>
      <c r="K6" s="33">
        <f>(2*C6+3*D6+4*E6+5*F6+6*G6)/H6</f>
        <v>5.0434782608695654</v>
      </c>
    </row>
    <row r="7" spans="1:11" ht="18" customHeight="1">
      <c r="A7" s="31">
        <v>3</v>
      </c>
      <c r="B7" s="1" t="s">
        <v>6</v>
      </c>
      <c r="C7" s="9">
        <v>1</v>
      </c>
      <c r="D7" s="1">
        <v>1</v>
      </c>
      <c r="E7" s="1">
        <v>2</v>
      </c>
      <c r="F7" s="1">
        <v>14</v>
      </c>
      <c r="G7" s="1">
        <v>5</v>
      </c>
      <c r="H7" s="11">
        <f t="shared" si="0"/>
        <v>23</v>
      </c>
      <c r="I7" s="3">
        <f>C7/H7</f>
        <v>4.3478260869565216E-2</v>
      </c>
      <c r="J7" s="3">
        <f>G7/H7</f>
        <v>0.21739130434782608</v>
      </c>
      <c r="K7" s="33">
        <f>(2*C7+3*D7+4*E7+5*F7+6*G7)/H7</f>
        <v>4.9130434782608692</v>
      </c>
    </row>
    <row r="8" spans="1:11" ht="18" customHeight="1">
      <c r="A8" s="31">
        <v>4</v>
      </c>
      <c r="B8" s="4" t="s">
        <v>12</v>
      </c>
      <c r="C8" s="9"/>
      <c r="D8" s="1"/>
      <c r="E8" s="1">
        <v>2</v>
      </c>
      <c r="F8" s="1">
        <v>16</v>
      </c>
      <c r="G8" s="1">
        <v>5</v>
      </c>
      <c r="H8" s="11">
        <f t="shared" si="0"/>
        <v>23</v>
      </c>
      <c r="I8" s="3">
        <f t="shared" ref="I8:I15" si="1">C8/H8</f>
        <v>0</v>
      </c>
      <c r="J8" s="3">
        <f t="shared" ref="J8:J15" si="2">G8/H8</f>
        <v>0.21739130434782608</v>
      </c>
      <c r="K8" s="33">
        <f t="shared" ref="K8:K15" si="3">(2*C8+3*D8+4*E8+5*F8+6*G8)/H8</f>
        <v>5.1304347826086953</v>
      </c>
    </row>
    <row r="9" spans="1:11" ht="18" customHeight="1">
      <c r="A9" s="31">
        <v>5</v>
      </c>
      <c r="B9" s="1" t="s">
        <v>13</v>
      </c>
      <c r="C9" s="9"/>
      <c r="D9" s="1"/>
      <c r="E9" s="1">
        <v>5</v>
      </c>
      <c r="F9" s="1">
        <v>11</v>
      </c>
      <c r="G9" s="1">
        <v>7</v>
      </c>
      <c r="H9" s="11">
        <f t="shared" si="0"/>
        <v>23</v>
      </c>
      <c r="I9" s="3">
        <f t="shared" si="1"/>
        <v>0</v>
      </c>
      <c r="J9" s="3">
        <f t="shared" si="2"/>
        <v>0.30434782608695654</v>
      </c>
      <c r="K9" s="33">
        <f t="shared" si="3"/>
        <v>5.0869565217391308</v>
      </c>
    </row>
    <row r="10" spans="1:11" ht="18" customHeight="1">
      <c r="A10" s="31">
        <v>6</v>
      </c>
      <c r="B10" s="1" t="s">
        <v>14</v>
      </c>
      <c r="C10" s="9">
        <v>0</v>
      </c>
      <c r="D10" s="1">
        <v>0</v>
      </c>
      <c r="E10" s="1">
        <v>7</v>
      </c>
      <c r="F10" s="1">
        <v>10</v>
      </c>
      <c r="G10" s="1">
        <v>6</v>
      </c>
      <c r="H10" s="11">
        <f t="shared" si="0"/>
        <v>23</v>
      </c>
      <c r="I10" s="3">
        <f t="shared" si="1"/>
        <v>0</v>
      </c>
      <c r="J10" s="3">
        <f t="shared" si="2"/>
        <v>0.2608695652173913</v>
      </c>
      <c r="K10" s="33">
        <f t="shared" si="3"/>
        <v>4.9565217391304346</v>
      </c>
    </row>
    <row r="11" spans="1:11" ht="18" customHeight="1">
      <c r="A11" s="31">
        <v>7</v>
      </c>
      <c r="B11" s="1" t="s">
        <v>15</v>
      </c>
      <c r="C11" s="9">
        <v>0</v>
      </c>
      <c r="D11" s="1">
        <v>0</v>
      </c>
      <c r="E11" s="1">
        <v>6</v>
      </c>
      <c r="F11" s="1">
        <v>8</v>
      </c>
      <c r="G11" s="1">
        <v>9</v>
      </c>
      <c r="H11" s="11">
        <f t="shared" si="0"/>
        <v>23</v>
      </c>
      <c r="I11" s="3">
        <f t="shared" si="1"/>
        <v>0</v>
      </c>
      <c r="J11" s="3">
        <f t="shared" si="2"/>
        <v>0.39130434782608697</v>
      </c>
      <c r="K11" s="33">
        <f t="shared" si="3"/>
        <v>5.1304347826086953</v>
      </c>
    </row>
    <row r="12" spans="1:11" ht="18" customHeight="1">
      <c r="A12" s="31">
        <v>8</v>
      </c>
      <c r="B12" s="4" t="s">
        <v>16</v>
      </c>
      <c r="C12" s="9">
        <v>0</v>
      </c>
      <c r="D12" s="1">
        <v>0</v>
      </c>
      <c r="E12" s="1">
        <v>2</v>
      </c>
      <c r="F12" s="1">
        <v>12</v>
      </c>
      <c r="G12" s="1">
        <v>9</v>
      </c>
      <c r="H12" s="11">
        <f t="shared" si="0"/>
        <v>23</v>
      </c>
      <c r="I12" s="3">
        <f t="shared" si="1"/>
        <v>0</v>
      </c>
      <c r="J12" s="3">
        <f t="shared" si="2"/>
        <v>0.39130434782608697</v>
      </c>
      <c r="K12" s="33">
        <f t="shared" si="3"/>
        <v>5.3043478260869561</v>
      </c>
    </row>
    <row r="13" spans="1:11" ht="29.25" customHeight="1">
      <c r="A13" s="31">
        <v>9</v>
      </c>
      <c r="B13" s="36" t="s">
        <v>17</v>
      </c>
      <c r="C13" s="30">
        <v>0</v>
      </c>
      <c r="D13" s="1">
        <v>0</v>
      </c>
      <c r="E13" s="1">
        <v>1</v>
      </c>
      <c r="F13" s="1">
        <v>12</v>
      </c>
      <c r="G13" s="1">
        <v>10</v>
      </c>
      <c r="H13" s="11">
        <f>SUM(C13:G13)</f>
        <v>23</v>
      </c>
      <c r="I13" s="3">
        <f>C13/H13</f>
        <v>0</v>
      </c>
      <c r="J13" s="3">
        <f>G13/H13</f>
        <v>0.43478260869565216</v>
      </c>
      <c r="K13" s="33">
        <f>(2*C13+3*D13+4*E13+5*F13+6*G13)/H13</f>
        <v>5.3913043478260869</v>
      </c>
    </row>
    <row r="14" spans="1:11" ht="29.25" customHeight="1" thickBot="1">
      <c r="A14" s="31">
        <v>10</v>
      </c>
      <c r="B14" s="37" t="s">
        <v>18</v>
      </c>
      <c r="C14" s="10">
        <v>0</v>
      </c>
      <c r="D14" s="5">
        <v>0</v>
      </c>
      <c r="E14" s="5">
        <v>0</v>
      </c>
      <c r="F14" s="5">
        <v>11</v>
      </c>
      <c r="G14" s="5">
        <v>12</v>
      </c>
      <c r="H14" s="12">
        <f t="shared" si="0"/>
        <v>23</v>
      </c>
      <c r="I14" s="6">
        <f t="shared" si="1"/>
        <v>0</v>
      </c>
      <c r="J14" s="6">
        <f t="shared" si="2"/>
        <v>0.52173913043478259</v>
      </c>
      <c r="K14" s="34">
        <f t="shared" si="3"/>
        <v>5.5217391304347823</v>
      </c>
    </row>
    <row r="15" spans="1:11" ht="20.25" customHeight="1" thickBot="1">
      <c r="A15" s="16"/>
      <c r="B15" s="17" t="s">
        <v>20</v>
      </c>
      <c r="C15" s="20">
        <f>SUM(C5:C14)</f>
        <v>1</v>
      </c>
      <c r="D15" s="18">
        <f>SUM(D5:D14)</f>
        <v>2</v>
      </c>
      <c r="E15" s="18">
        <f>SUM(E5:E14)</f>
        <v>34</v>
      </c>
      <c r="F15" s="18">
        <f>SUM(F5:F14)</f>
        <v>117</v>
      </c>
      <c r="G15" s="18">
        <f>SUM(G5:G14)</f>
        <v>76</v>
      </c>
      <c r="H15" s="21">
        <f>SUM(H5:H14)</f>
        <v>230</v>
      </c>
      <c r="I15" s="19">
        <f t="shared" si="1"/>
        <v>4.3478260869565218E-3</v>
      </c>
      <c r="J15" s="19">
        <f t="shared" si="2"/>
        <v>0.33043478260869563</v>
      </c>
      <c r="K15" s="35">
        <f t="shared" si="3"/>
        <v>5.1521739130434785</v>
      </c>
    </row>
    <row r="16" spans="1:11" ht="13.2" thickTop="1"/>
  </sheetData>
  <mergeCells count="2">
    <mergeCell ref="A3:A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23" sqref="H23"/>
    </sheetView>
  </sheetViews>
  <sheetFormatPr defaultRowHeight="12.6"/>
  <cols>
    <col min="1" max="1" width="3.44140625" bestFit="1" customWidth="1"/>
    <col min="2" max="2" width="32.109375" customWidth="1"/>
    <col min="3" max="7" width="5" customWidth="1"/>
    <col min="8" max="8" width="6.5546875" bestFit="1" customWidth="1"/>
    <col min="9" max="10" width="6.6640625" customWidth="1"/>
  </cols>
  <sheetData>
    <row r="1" spans="1:11" ht="15.6">
      <c r="A1" s="8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6.2" thickBot="1">
      <c r="A2" s="8" t="s">
        <v>25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4" thickTop="1">
      <c r="A3" s="67" t="s">
        <v>9</v>
      </c>
      <c r="B3" s="65" t="s">
        <v>7</v>
      </c>
      <c r="C3" s="22" t="s">
        <v>8</v>
      </c>
      <c r="D3" s="22"/>
      <c r="E3" s="22"/>
      <c r="F3" s="22"/>
      <c r="G3" s="22"/>
      <c r="H3" s="22"/>
      <c r="I3" s="23" t="s">
        <v>0</v>
      </c>
      <c r="J3" s="24"/>
      <c r="K3" s="25" t="s">
        <v>1</v>
      </c>
    </row>
    <row r="4" spans="1:11" ht="14.4" thickBot="1">
      <c r="A4" s="68"/>
      <c r="B4" s="66"/>
      <c r="C4" s="26">
        <v>2</v>
      </c>
      <c r="D4" s="26">
        <v>3</v>
      </c>
      <c r="E4" s="26">
        <v>4</v>
      </c>
      <c r="F4" s="26">
        <v>5</v>
      </c>
      <c r="G4" s="26">
        <v>6</v>
      </c>
      <c r="H4" s="26" t="s">
        <v>27</v>
      </c>
      <c r="I4" s="27" t="s">
        <v>2</v>
      </c>
      <c r="J4" s="28" t="s">
        <v>3</v>
      </c>
      <c r="K4" s="29" t="s">
        <v>4</v>
      </c>
    </row>
    <row r="5" spans="1:11" ht="13.8">
      <c r="A5" s="31">
        <v>1</v>
      </c>
      <c r="B5" s="4" t="s">
        <v>5</v>
      </c>
      <c r="C5" s="13"/>
      <c r="D5" s="14">
        <v>2</v>
      </c>
      <c r="E5" s="14">
        <v>5</v>
      </c>
      <c r="F5" s="14">
        <v>12</v>
      </c>
      <c r="G5" s="14">
        <v>8</v>
      </c>
      <c r="H5" s="15">
        <f>SUM(C5:G5)</f>
        <v>27</v>
      </c>
      <c r="I5" s="62">
        <f>C5/H5</f>
        <v>0</v>
      </c>
      <c r="J5" s="62">
        <f>G5/H5</f>
        <v>0.29629629629629628</v>
      </c>
      <c r="K5" s="33">
        <f>(2*C5+3*D5+4*E5+5*F5+6*G5)/H5</f>
        <v>4.9629629629629628</v>
      </c>
    </row>
    <row r="6" spans="1:11" ht="18.75" customHeight="1">
      <c r="A6" s="31">
        <v>2</v>
      </c>
      <c r="B6" s="1" t="s">
        <v>11</v>
      </c>
      <c r="C6" s="9">
        <v>0</v>
      </c>
      <c r="D6" s="1">
        <v>2</v>
      </c>
      <c r="E6" s="1">
        <v>5</v>
      </c>
      <c r="F6" s="1">
        <v>16</v>
      </c>
      <c r="G6" s="1">
        <v>4</v>
      </c>
      <c r="H6" s="11">
        <f t="shared" ref="H6:H14" si="0">SUM(C6:G6)</f>
        <v>27</v>
      </c>
      <c r="I6" s="62">
        <f>C6/H6</f>
        <v>0</v>
      </c>
      <c r="J6" s="62">
        <f>G6/H6</f>
        <v>0.14814814814814814</v>
      </c>
      <c r="K6" s="33">
        <f>(2*C6+3*D6+4*E6+5*F6+6*G6)/H6</f>
        <v>4.8148148148148149</v>
      </c>
    </row>
    <row r="7" spans="1:11" ht="18.75" customHeight="1">
      <c r="A7" s="31">
        <v>3</v>
      </c>
      <c r="B7" s="1" t="s">
        <v>6</v>
      </c>
      <c r="C7" s="9">
        <v>1</v>
      </c>
      <c r="D7" s="1">
        <v>1</v>
      </c>
      <c r="E7" s="1">
        <v>5</v>
      </c>
      <c r="F7" s="1">
        <v>14</v>
      </c>
      <c r="G7" s="1">
        <v>6</v>
      </c>
      <c r="H7" s="11">
        <f t="shared" si="0"/>
        <v>27</v>
      </c>
      <c r="I7" s="62">
        <f>C7/H7</f>
        <v>3.7037037037037035E-2</v>
      </c>
      <c r="J7" s="62">
        <f>G7/H7</f>
        <v>0.22222222222222221</v>
      </c>
      <c r="K7" s="33">
        <f>(2*C7+3*D7+4*E7+5*F7+6*G7)/H7</f>
        <v>4.8518518518518521</v>
      </c>
    </row>
    <row r="8" spans="1:11" ht="18.75" customHeight="1">
      <c r="A8" s="31">
        <v>4</v>
      </c>
      <c r="B8" s="4" t="s">
        <v>12</v>
      </c>
      <c r="C8" s="9"/>
      <c r="D8" s="1"/>
      <c r="E8" s="1">
        <v>1</v>
      </c>
      <c r="F8" s="1">
        <v>16</v>
      </c>
      <c r="G8" s="1">
        <v>10</v>
      </c>
      <c r="H8" s="11">
        <f t="shared" si="0"/>
        <v>27</v>
      </c>
      <c r="I8" s="62">
        <f t="shared" ref="I8:I15" si="1">C8/H8</f>
        <v>0</v>
      </c>
      <c r="J8" s="62">
        <f t="shared" ref="J8:J15" si="2">G8/H8</f>
        <v>0.37037037037037035</v>
      </c>
      <c r="K8" s="33">
        <f t="shared" ref="K8:K15" si="3">(2*C8+3*D8+4*E8+5*F8+6*G8)/H8</f>
        <v>5.333333333333333</v>
      </c>
    </row>
    <row r="9" spans="1:11" ht="18.75" customHeight="1">
      <c r="A9" s="31">
        <v>5</v>
      </c>
      <c r="B9" s="1" t="s">
        <v>13</v>
      </c>
      <c r="C9" s="9"/>
      <c r="D9" s="1"/>
      <c r="E9" s="1">
        <v>8</v>
      </c>
      <c r="F9" s="1">
        <v>11</v>
      </c>
      <c r="G9" s="1">
        <v>8</v>
      </c>
      <c r="H9" s="11">
        <f t="shared" si="0"/>
        <v>27</v>
      </c>
      <c r="I9" s="62">
        <f t="shared" si="1"/>
        <v>0</v>
      </c>
      <c r="J9" s="62">
        <f t="shared" si="2"/>
        <v>0.29629629629629628</v>
      </c>
      <c r="K9" s="33">
        <f t="shared" si="3"/>
        <v>5</v>
      </c>
    </row>
    <row r="10" spans="1:11" ht="18.75" customHeight="1">
      <c r="A10" s="31">
        <v>6</v>
      </c>
      <c r="B10" s="1" t="s">
        <v>14</v>
      </c>
      <c r="C10" s="9">
        <v>0</v>
      </c>
      <c r="D10" s="1">
        <v>1</v>
      </c>
      <c r="E10" s="1">
        <v>10</v>
      </c>
      <c r="F10" s="1">
        <v>9</v>
      </c>
      <c r="G10" s="1">
        <v>7</v>
      </c>
      <c r="H10" s="11">
        <f t="shared" si="0"/>
        <v>27</v>
      </c>
      <c r="I10" s="62">
        <f t="shared" si="1"/>
        <v>0</v>
      </c>
      <c r="J10" s="62">
        <f t="shared" si="2"/>
        <v>0.25925925925925924</v>
      </c>
      <c r="K10" s="33">
        <f t="shared" si="3"/>
        <v>4.8148148148148149</v>
      </c>
    </row>
    <row r="11" spans="1:11" ht="18.75" customHeight="1">
      <c r="A11" s="31">
        <v>7</v>
      </c>
      <c r="B11" s="1" t="s">
        <v>15</v>
      </c>
      <c r="C11" s="9">
        <v>0</v>
      </c>
      <c r="D11" s="1">
        <v>0</v>
      </c>
      <c r="E11" s="1">
        <v>8</v>
      </c>
      <c r="F11" s="1">
        <v>11</v>
      </c>
      <c r="G11" s="1">
        <v>8</v>
      </c>
      <c r="H11" s="11">
        <f t="shared" si="0"/>
        <v>27</v>
      </c>
      <c r="I11" s="62">
        <f t="shared" si="1"/>
        <v>0</v>
      </c>
      <c r="J11" s="62">
        <f t="shared" si="2"/>
        <v>0.29629629629629628</v>
      </c>
      <c r="K11" s="33">
        <f t="shared" si="3"/>
        <v>5</v>
      </c>
    </row>
    <row r="12" spans="1:11" ht="18.75" customHeight="1">
      <c r="A12" s="31">
        <v>8</v>
      </c>
      <c r="B12" s="4" t="s">
        <v>16</v>
      </c>
      <c r="C12" s="9">
        <v>0</v>
      </c>
      <c r="D12" s="1">
        <v>0</v>
      </c>
      <c r="E12" s="1">
        <v>5</v>
      </c>
      <c r="F12" s="1">
        <v>12</v>
      </c>
      <c r="G12" s="1">
        <v>10</v>
      </c>
      <c r="H12" s="11">
        <f t="shared" si="0"/>
        <v>27</v>
      </c>
      <c r="I12" s="62">
        <f t="shared" si="1"/>
        <v>0</v>
      </c>
      <c r="J12" s="62">
        <f t="shared" si="2"/>
        <v>0.37037037037037035</v>
      </c>
      <c r="K12" s="33">
        <f t="shared" si="3"/>
        <v>5.1851851851851851</v>
      </c>
    </row>
    <row r="13" spans="1:11" ht="27.6">
      <c r="A13" s="31">
        <v>9</v>
      </c>
      <c r="B13" s="36" t="s">
        <v>17</v>
      </c>
      <c r="C13" s="30">
        <v>0</v>
      </c>
      <c r="D13" s="1">
        <v>0</v>
      </c>
      <c r="E13" s="1">
        <v>3</v>
      </c>
      <c r="F13" s="1">
        <v>14</v>
      </c>
      <c r="G13" s="1">
        <v>10</v>
      </c>
      <c r="H13" s="11">
        <f>SUM(C13:G13)</f>
        <v>27</v>
      </c>
      <c r="I13" s="62">
        <f>C13/H13</f>
        <v>0</v>
      </c>
      <c r="J13" s="62">
        <f>G13/H13</f>
        <v>0.37037037037037035</v>
      </c>
      <c r="K13" s="33">
        <f>(2*C13+3*D13+4*E13+5*F13+6*G13)/H13</f>
        <v>5.2592592592592595</v>
      </c>
    </row>
    <row r="14" spans="1:11" ht="14.4" thickBot="1">
      <c r="A14" s="31">
        <v>10</v>
      </c>
      <c r="B14" s="37" t="s">
        <v>18</v>
      </c>
      <c r="C14" s="10">
        <v>0</v>
      </c>
      <c r="D14" s="5">
        <v>0</v>
      </c>
      <c r="E14" s="5">
        <v>1</v>
      </c>
      <c r="F14" s="5">
        <v>12</v>
      </c>
      <c r="G14" s="5">
        <v>14</v>
      </c>
      <c r="H14" s="12">
        <f t="shared" si="0"/>
        <v>27</v>
      </c>
      <c r="I14" s="63">
        <f t="shared" si="1"/>
        <v>0</v>
      </c>
      <c r="J14" s="63">
        <f t="shared" si="2"/>
        <v>0.51851851851851849</v>
      </c>
      <c r="K14" s="34">
        <f t="shared" si="3"/>
        <v>5.4814814814814818</v>
      </c>
    </row>
    <row r="15" spans="1:11" ht="19.5" customHeight="1" thickBot="1">
      <c r="A15" s="16"/>
      <c r="B15" s="17" t="s">
        <v>21</v>
      </c>
      <c r="C15" s="20">
        <f>SUM(C5:C14)</f>
        <v>1</v>
      </c>
      <c r="D15" s="18">
        <f>SUM(D5:D14)</f>
        <v>6</v>
      </c>
      <c r="E15" s="18">
        <f>SUM(E5:E14)</f>
        <v>51</v>
      </c>
      <c r="F15" s="18">
        <f>SUM(F5:F14)</f>
        <v>127</v>
      </c>
      <c r="G15" s="18">
        <f>SUM(G5:G14)</f>
        <v>85</v>
      </c>
      <c r="H15" s="21">
        <f>SUM(H5:H14)</f>
        <v>270</v>
      </c>
      <c r="I15" s="64">
        <f t="shared" si="1"/>
        <v>3.7037037037037038E-3</v>
      </c>
      <c r="J15" s="64">
        <f t="shared" si="2"/>
        <v>0.31481481481481483</v>
      </c>
      <c r="K15" s="35">
        <f t="shared" si="3"/>
        <v>5.0703703703703704</v>
      </c>
    </row>
    <row r="16" spans="1:11" ht="13.2" thickTop="1"/>
  </sheetData>
  <mergeCells count="2"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N13" sqref="N13"/>
    </sheetView>
  </sheetViews>
  <sheetFormatPr defaultRowHeight="12.6"/>
  <cols>
    <col min="1" max="1" width="3.44140625" bestFit="1" customWidth="1"/>
    <col min="2" max="2" width="33" customWidth="1"/>
    <col min="3" max="7" width="6.44140625" customWidth="1"/>
    <col min="8" max="8" width="6.5546875" bestFit="1" customWidth="1"/>
    <col min="9" max="10" width="5.88671875" customWidth="1"/>
  </cols>
  <sheetData>
    <row r="1" spans="1:11" ht="15.6">
      <c r="A1" s="8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0.25" customHeight="1" thickBot="1">
      <c r="A2" s="8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4" thickTop="1">
      <c r="A3" s="67" t="s">
        <v>9</v>
      </c>
      <c r="B3" s="65" t="s">
        <v>7</v>
      </c>
      <c r="C3" s="22" t="s">
        <v>8</v>
      </c>
      <c r="D3" s="22"/>
      <c r="E3" s="22"/>
      <c r="F3" s="22"/>
      <c r="G3" s="22"/>
      <c r="H3" s="22"/>
      <c r="I3" s="23" t="s">
        <v>0</v>
      </c>
      <c r="J3" s="24"/>
      <c r="K3" s="25" t="s">
        <v>1</v>
      </c>
    </row>
    <row r="4" spans="1:11" ht="14.4" thickBot="1">
      <c r="A4" s="68"/>
      <c r="B4" s="66"/>
      <c r="C4" s="26">
        <v>2</v>
      </c>
      <c r="D4" s="26">
        <v>3</v>
      </c>
      <c r="E4" s="26">
        <v>4</v>
      </c>
      <c r="F4" s="26">
        <v>5</v>
      </c>
      <c r="G4" s="26">
        <v>6</v>
      </c>
      <c r="H4" s="26" t="s">
        <v>27</v>
      </c>
      <c r="I4" s="27" t="s">
        <v>2</v>
      </c>
      <c r="J4" s="28" t="s">
        <v>3</v>
      </c>
      <c r="K4" s="29" t="s">
        <v>4</v>
      </c>
    </row>
    <row r="5" spans="1:11" ht="19.5" customHeight="1">
      <c r="A5" s="31">
        <v>1</v>
      </c>
      <c r="B5" s="4" t="s">
        <v>5</v>
      </c>
      <c r="C5" s="38"/>
      <c r="D5" s="39"/>
      <c r="E5" s="39"/>
      <c r="F5" s="39"/>
      <c r="G5" s="39"/>
      <c r="H5" s="40"/>
      <c r="I5" s="51"/>
      <c r="J5" s="52"/>
      <c r="K5" s="58"/>
    </row>
    <row r="6" spans="1:11" ht="19.5" customHeight="1">
      <c r="A6" s="31">
        <v>2</v>
      </c>
      <c r="B6" s="1" t="s">
        <v>11</v>
      </c>
      <c r="C6" s="41"/>
      <c r="D6" s="42"/>
      <c r="E6" s="42"/>
      <c r="F6" s="42"/>
      <c r="G6" s="42"/>
      <c r="H6" s="43"/>
      <c r="I6" s="53"/>
      <c r="J6" s="50"/>
      <c r="K6" s="59"/>
    </row>
    <row r="7" spans="1:11" ht="19.5" customHeight="1">
      <c r="A7" s="31">
        <v>3</v>
      </c>
      <c r="B7" s="1" t="s">
        <v>6</v>
      </c>
      <c r="C7" s="41"/>
      <c r="D7" s="42"/>
      <c r="E7" s="42"/>
      <c r="F7" s="42"/>
      <c r="G7" s="42"/>
      <c r="H7" s="43"/>
      <c r="I7" s="53"/>
      <c r="J7" s="50"/>
      <c r="K7" s="59"/>
    </row>
    <row r="8" spans="1:11" ht="19.5" customHeight="1">
      <c r="A8" s="31">
        <v>4</v>
      </c>
      <c r="B8" s="4" t="s">
        <v>12</v>
      </c>
      <c r="C8" s="41"/>
      <c r="D8" s="42"/>
      <c r="E8" s="42"/>
      <c r="F8" s="42"/>
      <c r="G8" s="42"/>
      <c r="H8" s="43"/>
      <c r="I8" s="53"/>
      <c r="J8" s="50"/>
      <c r="K8" s="59"/>
    </row>
    <row r="9" spans="1:11" ht="19.5" customHeight="1">
      <c r="A9" s="31">
        <v>5</v>
      </c>
      <c r="B9" s="1" t="s">
        <v>13</v>
      </c>
      <c r="C9" s="41"/>
      <c r="D9" s="42"/>
      <c r="E9" s="42"/>
      <c r="F9" s="42"/>
      <c r="G9" s="42"/>
      <c r="H9" s="43"/>
      <c r="I9" s="53"/>
      <c r="J9" s="50"/>
      <c r="K9" s="59"/>
    </row>
    <row r="10" spans="1:11" ht="19.5" customHeight="1">
      <c r="A10" s="31">
        <v>6</v>
      </c>
      <c r="B10" s="1" t="s">
        <v>14</v>
      </c>
      <c r="C10" s="41"/>
      <c r="D10" s="42"/>
      <c r="E10" s="42"/>
      <c r="F10" s="42"/>
      <c r="G10" s="42"/>
      <c r="H10" s="43"/>
      <c r="I10" s="53"/>
      <c r="J10" s="50"/>
      <c r="K10" s="59"/>
    </row>
    <row r="11" spans="1:11" ht="19.5" customHeight="1">
      <c r="A11" s="31">
        <v>7</v>
      </c>
      <c r="B11" s="1" t="s">
        <v>15</v>
      </c>
      <c r="C11" s="41"/>
      <c r="D11" s="42"/>
      <c r="E11" s="42"/>
      <c r="F11" s="42"/>
      <c r="G11" s="42"/>
      <c r="H11" s="43"/>
      <c r="I11" s="53"/>
      <c r="J11" s="50"/>
      <c r="K11" s="59"/>
    </row>
    <row r="12" spans="1:11" ht="19.5" customHeight="1">
      <c r="A12" s="31">
        <v>8</v>
      </c>
      <c r="B12" s="4" t="s">
        <v>16</v>
      </c>
      <c r="C12" s="41"/>
      <c r="D12" s="42"/>
      <c r="E12" s="42"/>
      <c r="F12" s="42"/>
      <c r="G12" s="42"/>
      <c r="H12" s="43"/>
      <c r="I12" s="53"/>
      <c r="J12" s="50"/>
      <c r="K12" s="59"/>
    </row>
    <row r="13" spans="1:11" ht="19.5" customHeight="1">
      <c r="A13" s="31">
        <v>9</v>
      </c>
      <c r="B13" s="36" t="s">
        <v>17</v>
      </c>
      <c r="C13" s="41"/>
      <c r="D13" s="42"/>
      <c r="E13" s="42"/>
      <c r="F13" s="42"/>
      <c r="G13" s="42"/>
      <c r="H13" s="43"/>
      <c r="I13" s="53"/>
      <c r="J13" s="50"/>
      <c r="K13" s="59"/>
    </row>
    <row r="14" spans="1:11" ht="19.5" customHeight="1" thickBot="1">
      <c r="A14" s="31">
        <v>10</v>
      </c>
      <c r="B14" s="37" t="s">
        <v>18</v>
      </c>
      <c r="C14" s="44"/>
      <c r="D14" s="45"/>
      <c r="E14" s="45"/>
      <c r="F14" s="45"/>
      <c r="G14" s="45"/>
      <c r="H14" s="46"/>
      <c r="I14" s="54"/>
      <c r="J14" s="55"/>
      <c r="K14" s="60"/>
    </row>
    <row r="15" spans="1:11" ht="19.5" customHeight="1" thickBot="1">
      <c r="A15" s="16"/>
      <c r="B15" s="17" t="s">
        <v>22</v>
      </c>
      <c r="C15" s="47"/>
      <c r="D15" s="48"/>
      <c r="E15" s="48"/>
      <c r="F15" s="48"/>
      <c r="G15" s="48"/>
      <c r="H15" s="49"/>
      <c r="I15" s="56"/>
      <c r="J15" s="57"/>
      <c r="K15" s="61"/>
    </row>
    <row r="16" spans="1:11" ht="13.2" thickTop="1"/>
  </sheetData>
  <mergeCells count="2">
    <mergeCell ref="A3:A4"/>
    <mergeCell ref="B3: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4а_клас</vt:lpstr>
      <vt:lpstr>4б_клас</vt:lpstr>
      <vt:lpstr>4в_клас</vt:lpstr>
      <vt:lpstr>Общо_4-клас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Windows User</cp:lastModifiedBy>
  <dcterms:created xsi:type="dcterms:W3CDTF">2004-02-02T06:51:22Z</dcterms:created>
  <dcterms:modified xsi:type="dcterms:W3CDTF">2020-10-10T17:28:19Z</dcterms:modified>
</cp:coreProperties>
</file>