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<sst xmlns="http://schemas.openxmlformats.org/spreadsheetml/2006/main" count="140" uniqueCount="86">
  <si>
    <t>01-00</t>
  </si>
  <si>
    <t>01-01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</si>
  <si>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</si>
  <si>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</si>
  <si>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</si>
  <si>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</si>
  <si>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</si>
  <si>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</si>
  <si>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</si>
  <si>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</si>
  <si>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</si>
  <si>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</si>
  <si>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</si>
  <si>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</si>
  <si>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</si>
  <si>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</si>
  <si>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</si>
  <si>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</si>
  <si>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</si>
  <si>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</si>
  <si>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</si>
  <si>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</si>
  <si>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</si>
  <si>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10-69</t>
  </si>
  <si>
    <t>10-92</t>
  </si>
  <si>
    <t>51-00</t>
  </si>
  <si>
    <t>52-00</t>
  </si>
  <si>
    <t>52-01</t>
  </si>
  <si>
    <t>52-02</t>
  </si>
  <si>
    <t>52-03</t>
  </si>
  <si>
    <t>52-04</t>
  </si>
  <si>
    <t>52-05</t>
  </si>
  <si>
    <t>52-06</t>
  </si>
  <si>
    <t>52-19</t>
  </si>
  <si>
    <t>параграфи</t>
  </si>
  <si>
    <t>10-98</t>
  </si>
  <si>
    <t>10-91</t>
  </si>
  <si>
    <t>53-00</t>
  </si>
  <si>
    <t>ОТЧЕТ ………</t>
  </si>
  <si>
    <t>ПЛАН ………</t>
  </si>
  <si>
    <t>05-51</t>
  </si>
  <si>
    <t>05-52</t>
  </si>
  <si>
    <t>05-60</t>
  </si>
  <si>
    <t>05-80</t>
  </si>
  <si>
    <t>остатък</t>
  </si>
  <si>
    <t>всичко</t>
  </si>
  <si>
    <t>общо издръжка</t>
  </si>
  <si>
    <t>общо § 51-53</t>
  </si>
  <si>
    <t>СУБСИДИЯ</t>
  </si>
  <si>
    <t>по план</t>
  </si>
  <si>
    <t>получена</t>
  </si>
  <si>
    <t>остатък за получаване</t>
  </si>
  <si>
    <t>разход</t>
  </si>
  <si>
    <t>наличност</t>
  </si>
  <si>
    <t>остатък каса</t>
  </si>
  <si>
    <t>остатък банка</t>
  </si>
  <si>
    <t>контрола</t>
  </si>
  <si>
    <t xml:space="preserve">                      ДЪРЖАВНИ ДЕЙНОСТИ</t>
  </si>
  <si>
    <t>Наименование</t>
  </si>
  <si>
    <t>общо</t>
  </si>
  <si>
    <t>61-01  /+/уч.плод ДДС</t>
  </si>
  <si>
    <t>62-02 /-/уч.плод-ДДС</t>
  </si>
  <si>
    <t>63-01 /+/уч.плод без ДДС</t>
  </si>
  <si>
    <t>4500-АМАЛИПЕ</t>
  </si>
  <si>
    <t>19-81</t>
  </si>
  <si>
    <t>19-01</t>
  </si>
  <si>
    <t>6301-ТВОЯ ЧАС</t>
  </si>
  <si>
    <t>8803-прех.ост.СРЕД.</t>
  </si>
  <si>
    <t>8803 прех.ост.-Т.Ч.</t>
  </si>
  <si>
    <t>6101-МОН автоб.прех.ост</t>
  </si>
  <si>
    <t>6101-МОН отсъс.прех.ост</t>
  </si>
  <si>
    <t>6105- БТ</t>
  </si>
  <si>
    <t>6401-ПУДООС</t>
  </si>
  <si>
    <t>40-00</t>
  </si>
  <si>
    <t>29-91</t>
  </si>
  <si>
    <t>6101-МОН - изгр.WF</t>
  </si>
  <si>
    <t>6101-МОН отсъс.НОВИ</t>
  </si>
  <si>
    <t>6101-МОН гардеробчета</t>
  </si>
  <si>
    <t>6109 /+/</t>
  </si>
  <si>
    <t>62-02 /-/</t>
  </si>
  <si>
    <t>ГОД.ПЛАН 2020</t>
  </si>
  <si>
    <t>ОБЩО</t>
  </si>
  <si>
    <t>СУБСИДИЯ 21 Г.</t>
  </si>
  <si>
    <t>ПРЕХ.ОСТ.20 Г.</t>
  </si>
  <si>
    <t xml:space="preserve">               ЕВРОФОНДОВЕ-РАВЕН ДОСТЪП ДО УЧ.УБРАЗОВАНИЕ</t>
  </si>
  <si>
    <t>ОУ "П.Р.СЛАВЕЙКОВ"  с.Джулюница - към 31.12.2021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</si>
</sst>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лв&quot;;\-#,##0&quot;лв&quot;"/>
    <numFmt numFmtId="183" formatCode="#,##0&quot;лв&quot;;[Red]\-#,##0&quot;лв&quot;"/>
    <numFmt numFmtId="184" formatCode="#,##0.00&quot;лв&quot;;\-#,##0.00&quot;лв&quot;"/>
    <numFmt numFmtId="185" formatCode="#,##0.00&quot;лв&quot;;[Red]\-#,##0.00&quot;лв&quot;"/>
    <numFmt numFmtId="186" formatCode="_-* #,##0&quot;лв&quot;_-;\-* #,##0&quot;лв&quot;_-;_-* &quot;-&quot;&quot;лв&quot;_-;_-@_-"/>
    <numFmt numFmtId="187" formatCode="_-* #,##0_л_в_-;\-* #,##0_л_в_-;_-* &quot;-&quot;_л_в_-;_-@_-"/>
    <numFmt numFmtId="188" formatCode="_-* #,##0.00&quot;лв&quot;_-;\-* #,##0.00&quot;лв&quot;_-;_-* &quot;-&quot;??&quot;лв&quot;_-;_-@_-"/>
    <numFmt numFmtId="189" formatCode="_-* #,##0.00_л_в_-;\-* #,##0.00_л_в_-;_-* &quot;-&quot;??_л_в_-;_-@_-"/>
    <numFmt numFmtId="190" formatCode="0.0"/>
    <numFmt numFmtId="191" formatCode="mm/dd/yyyy"/>
    <numFmt numFmtId="192" formatCode="_-* #,##0.000_л_в_-;\-* #,##0.000_л_в_-;_-* &quot;-&quot;??_л_в_-;_-@_-"/>
    <numFmt numFmtId="193" formatCode="_-* #,##0.0_л_в_-;\-* #,##0.0_л_в_-;_-* &quot;-&quot;??_л_в_-;_-@_-"/>
    <numFmt numFmtId="194" formatCode="_-* #,##0_л_в_-;\-* #,##0_л_в_-;_-* &quot;-&quot;??_л_в_-;_-@_-"/>
    <numFmt numFmtId="195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33" borderId="13" xfId="0" applyFont="1" applyFill="1" applyBorder="1" applyAlignment="1" applyProtection="1">
      <alignment horizontal="left"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77"/>
  <sheetViews>
    <sheetView tabSelected="1" zoomScale="120" zoomScaleNormal="120" zoomScalePageLayoutView="0" workbookViewId="0" topLeftCell="A1">
      <selection activeCell="E10" sqref="E10"/>
    </sheetView>
  </sheetViews>
  <sheetFormatPr defaultColWidth="9.140625" defaultRowHeight="12.75"/>
  <cols>
    <col min="1" max="1" width="28.421875" style="0" customWidth="1"/>
    <col min="2" max="2" width="9.8515625" style="0" customWidth="1"/>
    <col min="3" max="3" width="11.00390625" style="0" customWidth="1"/>
    <col min="4" max="4" width="13.57421875" style="0" customWidth="1"/>
    <col min="5" max="5" width="19.140625" style="0" customWidth="1"/>
    <col min="6" max="6" width="11.57421875" style="0" customWidth="1"/>
    <col min="7" max="7" width="12.00390625" style="0" customWidth="1"/>
    <col min="8" max="8" width="14.140625" style="0" customWidth="1"/>
  </cols>
  <sheetData>
    <row r="1" spans="1:8" s="4" customFormat="1" ht="15">
      <c r="A1" s="7"/>
      <c r="B1" s="7" t="s">
        <v>85</v>
      </c>
      <c r="C1" s="7"/>
      <c r="D1" s="7"/>
      <c r="E1" s="7"/>
      <c r="F1" s="7"/>
      <c r="G1" s="7"/>
      <c r="H1" s="7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5.75">
      <c r="A3" s="28" t="s">
        <v>58</v>
      </c>
      <c r="B3" s="29"/>
      <c r="C3" s="29"/>
      <c r="D3" s="30"/>
      <c r="E3" s="8"/>
      <c r="F3" s="8"/>
      <c r="G3" s="8"/>
      <c r="H3" s="8"/>
    </row>
    <row r="4" spans="1:8" ht="15.75">
      <c r="A4" s="1"/>
      <c r="B4" s="2" t="s">
        <v>57</v>
      </c>
      <c r="C4" s="2"/>
      <c r="D4" s="3"/>
      <c r="E4" s="8" t="s">
        <v>84</v>
      </c>
      <c r="F4" s="8"/>
      <c r="G4" s="8"/>
      <c r="H4" s="8"/>
    </row>
    <row r="5" spans="1:8" ht="15.75">
      <c r="A5" s="9" t="s">
        <v>34</v>
      </c>
      <c r="B5" s="9" t="s">
        <v>80</v>
      </c>
      <c r="C5" s="9" t="s">
        <v>38</v>
      </c>
      <c r="D5" s="9" t="s">
        <v>44</v>
      </c>
      <c r="E5" s="9" t="s">
        <v>34</v>
      </c>
      <c r="F5" s="9" t="s">
        <v>39</v>
      </c>
      <c r="G5" s="9" t="s">
        <v>38</v>
      </c>
      <c r="H5" s="9" t="s">
        <v>44</v>
      </c>
    </row>
    <row r="6" spans="1:8" ht="15.75">
      <c r="A6" s="10" t="s">
        <v>0</v>
      </c>
      <c r="B6" s="11">
        <f>SUM(B7+B8)</f>
        <v>0</v>
      </c>
      <c r="C6" s="11">
        <f>SUM(C7+C8)</f>
        <v>0</v>
      </c>
      <c r="D6" s="11">
        <f>B6-C6</f>
        <v>0</v>
      </c>
      <c r="E6" s="10" t="s">
        <v>0</v>
      </c>
      <c r="F6" s="11">
        <f>SUM(F7+F8)</f>
        <v>0</v>
      </c>
      <c r="G6" s="11">
        <f>SUM(G7+G8)</f>
        <v>0</v>
      </c>
      <c r="H6" s="11">
        <f>F6-G6</f>
        <v>0</v>
      </c>
    </row>
    <row r="7" spans="1:8" ht="15">
      <c r="A7" s="12" t="s">
        <v>1</v>
      </c>
      <c r="B7" s="13"/>
      <c r="C7" s="13"/>
      <c r="D7" s="14">
        <f aca="true" t="shared" si="0" ref="D7:D49">B7-C7</f>
        <v>0</v>
      </c>
      <c r="E7" s="12" t="s">
        <v>1</v>
      </c>
      <c r="F7" s="13"/>
      <c r="G7" s="13"/>
      <c r="H7" s="14"/>
    </row>
    <row r="8" spans="1:8" ht="15">
      <c r="A8" s="12" t="s">
        <v>2</v>
      </c>
      <c r="B8" s="13"/>
      <c r="C8" s="13"/>
      <c r="D8" s="14">
        <f t="shared" si="0"/>
        <v>0</v>
      </c>
      <c r="E8" s="12" t="s">
        <v>2</v>
      </c>
      <c r="F8" s="13">
        <v>0</v>
      </c>
      <c r="G8" s="13">
        <v>0</v>
      </c>
      <c r="H8" s="14">
        <f aca="true" t="shared" si="1" ref="H8:H49">F8-G8</f>
        <v>0</v>
      </c>
    </row>
    <row r="9" spans="1:8" ht="15.75">
      <c r="A9" s="10" t="s">
        <v>3</v>
      </c>
      <c r="B9" s="11">
        <f>SUM(B10:B14)</f>
        <v>0</v>
      </c>
      <c r="C9" s="11">
        <f>SUM(C10:C14)</f>
        <v>0</v>
      </c>
      <c r="D9" s="11">
        <f t="shared" si="0"/>
        <v>0</v>
      </c>
      <c r="E9" s="10" t="s">
        <v>3</v>
      </c>
      <c r="F9" s="11">
        <f>SUM(F10:F14)</f>
        <v>0</v>
      </c>
      <c r="G9" s="11">
        <f>SUM(G10:G14)</f>
        <v>0</v>
      </c>
      <c r="H9" s="11">
        <f t="shared" si="1"/>
        <v>0</v>
      </c>
    </row>
    <row r="10" spans="1:8" ht="15">
      <c r="A10" s="12" t="s">
        <v>4</v>
      </c>
      <c r="B10" s="13"/>
      <c r="C10" s="13"/>
      <c r="D10" s="14">
        <f t="shared" si="0"/>
        <v>0</v>
      </c>
      <c r="E10" s="12" t="s">
        <v>4</v>
      </c>
      <c r="F10" s="13">
        <v>0</v>
      </c>
      <c r="G10" s="13"/>
      <c r="H10" s="14">
        <f t="shared" si="1"/>
        <v>0</v>
      </c>
    </row>
    <row r="11" spans="1:8" ht="15">
      <c r="A11" s="12" t="s">
        <v>5</v>
      </c>
      <c r="B11" s="13"/>
      <c r="C11" s="13"/>
      <c r="D11" s="14">
        <f t="shared" si="0"/>
        <v>0</v>
      </c>
      <c r="E11" s="12" t="s">
        <v>5</v>
      </c>
      <c r="F11" s="13">
        <v>0</v>
      </c>
      <c r="G11" s="13"/>
      <c r="H11" s="14">
        <f t="shared" si="1"/>
        <v>0</v>
      </c>
    </row>
    <row r="12" spans="1:8" ht="15">
      <c r="A12" s="12" t="s">
        <v>6</v>
      </c>
      <c r="B12" s="13"/>
      <c r="C12" s="13"/>
      <c r="D12" s="14">
        <f t="shared" si="0"/>
        <v>0</v>
      </c>
      <c r="E12" s="12" t="s">
        <v>6</v>
      </c>
      <c r="F12" s="13">
        <v>0</v>
      </c>
      <c r="G12" s="13">
        <v>0</v>
      </c>
      <c r="H12" s="14">
        <f t="shared" si="1"/>
        <v>0</v>
      </c>
    </row>
    <row r="13" spans="1:8" ht="15">
      <c r="A13" s="12" t="s">
        <v>7</v>
      </c>
      <c r="B13" s="13"/>
      <c r="C13" s="13"/>
      <c r="D13" s="14">
        <f t="shared" si="0"/>
        <v>0</v>
      </c>
      <c r="E13" s="12" t="s">
        <v>7</v>
      </c>
      <c r="F13" s="13">
        <v>0</v>
      </c>
      <c r="G13" s="13">
        <v>0</v>
      </c>
      <c r="H13" s="14">
        <f t="shared" si="1"/>
        <v>0</v>
      </c>
    </row>
    <row r="14" spans="1:8" ht="15">
      <c r="A14" s="12" t="s">
        <v>8</v>
      </c>
      <c r="B14" s="13"/>
      <c r="C14" s="13"/>
      <c r="D14" s="14">
        <f t="shared" si="0"/>
        <v>0</v>
      </c>
      <c r="E14" s="12" t="s">
        <v>8</v>
      </c>
      <c r="F14" s="13">
        <v>0</v>
      </c>
      <c r="G14" s="13"/>
      <c r="H14" s="14">
        <f t="shared" si="1"/>
        <v>0</v>
      </c>
    </row>
    <row r="15" spans="1:8" ht="15.75">
      <c r="A15" s="10" t="s">
        <v>9</v>
      </c>
      <c r="B15" s="11">
        <f>SUM(B16:B19)</f>
        <v>0</v>
      </c>
      <c r="C15" s="11">
        <f>SUM(C16:C19)</f>
        <v>0</v>
      </c>
      <c r="D15" s="11">
        <f t="shared" si="0"/>
        <v>0</v>
      </c>
      <c r="E15" s="10" t="s">
        <v>9</v>
      </c>
      <c r="F15" s="11">
        <f>SUM(F16:F19)</f>
        <v>0</v>
      </c>
      <c r="G15" s="11">
        <f>SUM(G16:G19)</f>
        <v>0</v>
      </c>
      <c r="H15" s="11">
        <f t="shared" si="1"/>
        <v>0</v>
      </c>
    </row>
    <row r="16" spans="1:8" ht="15">
      <c r="A16" s="12" t="s">
        <v>40</v>
      </c>
      <c r="B16" s="13"/>
      <c r="C16" s="13"/>
      <c r="D16" s="14">
        <f t="shared" si="0"/>
        <v>0</v>
      </c>
      <c r="E16" s="12" t="s">
        <v>40</v>
      </c>
      <c r="F16" s="13">
        <v>0</v>
      </c>
      <c r="G16" s="13"/>
      <c r="H16" s="14">
        <f t="shared" si="1"/>
        <v>0</v>
      </c>
    </row>
    <row r="17" spans="1:8" ht="15">
      <c r="A17" s="12" t="s">
        <v>41</v>
      </c>
      <c r="B17" s="13"/>
      <c r="C17" s="13"/>
      <c r="D17" s="14">
        <f t="shared" si="0"/>
        <v>0</v>
      </c>
      <c r="E17" s="12" t="s">
        <v>41</v>
      </c>
      <c r="F17" s="13">
        <v>0</v>
      </c>
      <c r="G17" s="13"/>
      <c r="H17" s="14">
        <f t="shared" si="1"/>
        <v>0</v>
      </c>
    </row>
    <row r="18" spans="1:8" ht="15">
      <c r="A18" s="12" t="s">
        <v>42</v>
      </c>
      <c r="B18" s="13"/>
      <c r="C18" s="13"/>
      <c r="D18" s="14">
        <f t="shared" si="0"/>
        <v>0</v>
      </c>
      <c r="E18" s="12" t="s">
        <v>42</v>
      </c>
      <c r="F18" s="13">
        <v>0</v>
      </c>
      <c r="G18" s="13"/>
      <c r="H18" s="14">
        <f t="shared" si="1"/>
        <v>0</v>
      </c>
    </row>
    <row r="19" spans="1:8" ht="15">
      <c r="A19" s="12" t="s">
        <v>43</v>
      </c>
      <c r="B19" s="13"/>
      <c r="C19" s="13"/>
      <c r="D19" s="14">
        <f t="shared" si="0"/>
        <v>0</v>
      </c>
      <c r="E19" s="12" t="s">
        <v>43</v>
      </c>
      <c r="F19" s="13">
        <v>0</v>
      </c>
      <c r="G19" s="13"/>
      <c r="H19" s="14">
        <f t="shared" si="1"/>
        <v>0</v>
      </c>
    </row>
    <row r="20" spans="1:8" ht="15.75">
      <c r="A20" s="10" t="s">
        <v>10</v>
      </c>
      <c r="B20" s="11">
        <f>SUM(B21:B36)</f>
        <v>0</v>
      </c>
      <c r="C20" s="11">
        <f>SUM(C21:C36)</f>
        <v>0</v>
      </c>
      <c r="D20" s="11">
        <f t="shared" si="0"/>
        <v>0</v>
      </c>
      <c r="E20" s="10" t="s">
        <v>10</v>
      </c>
      <c r="F20" s="11">
        <f>SUM(F21:F36)</f>
        <v>0</v>
      </c>
      <c r="G20" s="11">
        <f>SUM(G21:G36)</f>
        <v>0</v>
      </c>
      <c r="H20" s="11">
        <f t="shared" si="1"/>
        <v>0</v>
      </c>
    </row>
    <row r="21" spans="1:8" ht="15">
      <c r="A21" s="12" t="s">
        <v>11</v>
      </c>
      <c r="B21" s="13"/>
      <c r="C21" s="13"/>
      <c r="D21" s="14">
        <f t="shared" si="0"/>
        <v>0</v>
      </c>
      <c r="E21" s="12" t="s">
        <v>11</v>
      </c>
      <c r="F21" s="13"/>
      <c r="G21" s="13"/>
      <c r="H21" s="14">
        <f t="shared" si="1"/>
        <v>0</v>
      </c>
    </row>
    <row r="22" spans="1:8" ht="15">
      <c r="A22" s="12" t="s">
        <v>12</v>
      </c>
      <c r="B22" s="13"/>
      <c r="C22" s="13"/>
      <c r="D22" s="14">
        <f t="shared" si="0"/>
        <v>0</v>
      </c>
      <c r="E22" s="12" t="s">
        <v>12</v>
      </c>
      <c r="F22" s="13">
        <v>0</v>
      </c>
      <c r="G22" s="13">
        <v>0</v>
      </c>
      <c r="H22" s="14">
        <f t="shared" si="1"/>
        <v>0</v>
      </c>
    </row>
    <row r="23" spans="1:8" ht="15">
      <c r="A23" s="12" t="s">
        <v>13</v>
      </c>
      <c r="B23" s="13"/>
      <c r="C23" s="13"/>
      <c r="D23" s="14">
        <f t="shared" si="0"/>
        <v>0</v>
      </c>
      <c r="E23" s="12" t="s">
        <v>13</v>
      </c>
      <c r="F23" s="13">
        <v>0</v>
      </c>
      <c r="G23" s="13"/>
      <c r="H23" s="14">
        <f t="shared" si="1"/>
        <v>0</v>
      </c>
    </row>
    <row r="24" spans="1:8" ht="15">
      <c r="A24" s="12" t="s">
        <v>14</v>
      </c>
      <c r="B24" s="13"/>
      <c r="C24" s="13"/>
      <c r="D24" s="14">
        <f t="shared" si="0"/>
        <v>0</v>
      </c>
      <c r="E24" s="12" t="s">
        <v>14</v>
      </c>
      <c r="F24" s="13">
        <v>0</v>
      </c>
      <c r="G24" s="13"/>
      <c r="H24" s="14">
        <f t="shared" si="1"/>
        <v>0</v>
      </c>
    </row>
    <row r="25" spans="1:8" ht="15">
      <c r="A25" s="12" t="s">
        <v>15</v>
      </c>
      <c r="B25" s="13"/>
      <c r="C25" s="13"/>
      <c r="D25" s="14">
        <f t="shared" si="0"/>
        <v>0</v>
      </c>
      <c r="E25" s="12" t="s">
        <v>15</v>
      </c>
      <c r="F25" s="13">
        <v>0</v>
      </c>
      <c r="G25" s="13"/>
      <c r="H25" s="14">
        <f t="shared" si="1"/>
        <v>0</v>
      </c>
    </row>
    <row r="26" spans="1:8" ht="15">
      <c r="A26" s="12" t="s">
        <v>16</v>
      </c>
      <c r="B26" s="13"/>
      <c r="C26" s="13"/>
      <c r="D26" s="14">
        <f t="shared" si="0"/>
        <v>0</v>
      </c>
      <c r="E26" s="12" t="s">
        <v>16</v>
      </c>
      <c r="F26" s="13">
        <v>0</v>
      </c>
      <c r="G26" s="13"/>
      <c r="H26" s="14">
        <f t="shared" si="1"/>
        <v>0</v>
      </c>
    </row>
    <row r="27" spans="1:8" ht="15">
      <c r="A27" s="12" t="s">
        <v>17</v>
      </c>
      <c r="B27" s="13"/>
      <c r="C27" s="13"/>
      <c r="D27" s="14">
        <f t="shared" si="0"/>
        <v>0</v>
      </c>
      <c r="E27" s="12" t="s">
        <v>17</v>
      </c>
      <c r="F27" s="13">
        <v>0</v>
      </c>
      <c r="G27" s="13"/>
      <c r="H27" s="14">
        <f t="shared" si="1"/>
        <v>0</v>
      </c>
    </row>
    <row r="28" spans="1:8" ht="15">
      <c r="A28" s="12" t="s">
        <v>65</v>
      </c>
      <c r="B28" s="13"/>
      <c r="C28" s="13"/>
      <c r="D28" s="14">
        <f t="shared" si="0"/>
        <v>0</v>
      </c>
      <c r="E28" s="12" t="s">
        <v>18</v>
      </c>
      <c r="F28" s="13">
        <v>0</v>
      </c>
      <c r="G28" s="13">
        <v>0</v>
      </c>
      <c r="H28" s="14">
        <f t="shared" si="1"/>
        <v>0</v>
      </c>
    </row>
    <row r="29" spans="1:8" ht="15">
      <c r="A29" s="12" t="s">
        <v>64</v>
      </c>
      <c r="B29" s="13"/>
      <c r="C29" s="13"/>
      <c r="D29" s="14">
        <f t="shared" si="0"/>
        <v>0</v>
      </c>
      <c r="E29" s="12" t="s">
        <v>19</v>
      </c>
      <c r="F29" s="13">
        <v>0</v>
      </c>
      <c r="G29" s="13">
        <v>0</v>
      </c>
      <c r="H29" s="14">
        <f t="shared" si="1"/>
        <v>0</v>
      </c>
    </row>
    <row r="30" spans="1:8" ht="15">
      <c r="A30" s="12" t="s">
        <v>20</v>
      </c>
      <c r="B30" s="13"/>
      <c r="C30" s="13"/>
      <c r="D30" s="14">
        <f t="shared" si="0"/>
        <v>0</v>
      </c>
      <c r="E30" s="12" t="s">
        <v>20</v>
      </c>
      <c r="F30" s="13">
        <v>0</v>
      </c>
      <c r="G30" s="13">
        <v>0</v>
      </c>
      <c r="H30" s="14">
        <f t="shared" si="1"/>
        <v>0</v>
      </c>
    </row>
    <row r="31" spans="1:8" ht="15">
      <c r="A31" s="12" t="s">
        <v>21</v>
      </c>
      <c r="B31" s="13"/>
      <c r="C31" s="13"/>
      <c r="D31" s="14">
        <f t="shared" si="0"/>
        <v>0</v>
      </c>
      <c r="E31" s="12" t="s">
        <v>21</v>
      </c>
      <c r="F31" s="13">
        <v>0</v>
      </c>
      <c r="G31" s="13">
        <v>0</v>
      </c>
      <c r="H31" s="14">
        <f t="shared" si="1"/>
        <v>0</v>
      </c>
    </row>
    <row r="32" spans="1:8" ht="15">
      <c r="A32" s="12" t="s">
        <v>22</v>
      </c>
      <c r="B32" s="13"/>
      <c r="C32" s="13"/>
      <c r="D32" s="14">
        <f t="shared" si="0"/>
        <v>0</v>
      </c>
      <c r="E32" s="12" t="s">
        <v>22</v>
      </c>
      <c r="F32" s="13">
        <v>0</v>
      </c>
      <c r="G32" s="13">
        <v>0</v>
      </c>
      <c r="H32" s="14">
        <f t="shared" si="1"/>
        <v>0</v>
      </c>
    </row>
    <row r="33" spans="1:8" ht="15">
      <c r="A33" s="12" t="s">
        <v>18</v>
      </c>
      <c r="B33" s="13"/>
      <c r="C33" s="13"/>
      <c r="D33" s="14">
        <f t="shared" si="0"/>
        <v>0</v>
      </c>
      <c r="E33" s="12" t="s">
        <v>23</v>
      </c>
      <c r="F33" s="13">
        <v>0</v>
      </c>
      <c r="G33" s="13">
        <v>0</v>
      </c>
      <c r="H33" s="14">
        <f t="shared" si="1"/>
        <v>0</v>
      </c>
    </row>
    <row r="34" spans="1:8" ht="15">
      <c r="A34" s="12" t="s">
        <v>36</v>
      </c>
      <c r="B34" s="13"/>
      <c r="C34" s="13"/>
      <c r="D34" s="14">
        <f t="shared" si="0"/>
        <v>0</v>
      </c>
      <c r="E34" s="12" t="s">
        <v>36</v>
      </c>
      <c r="F34" s="13">
        <v>0</v>
      </c>
      <c r="G34" s="13">
        <v>0</v>
      </c>
      <c r="H34" s="14">
        <f t="shared" si="1"/>
        <v>0</v>
      </c>
    </row>
    <row r="35" spans="1:8" ht="15">
      <c r="A35" s="12" t="s">
        <v>24</v>
      </c>
      <c r="B35" s="13"/>
      <c r="C35" s="13"/>
      <c r="D35" s="14">
        <f t="shared" si="0"/>
        <v>0</v>
      </c>
      <c r="E35" s="12" t="s">
        <v>24</v>
      </c>
      <c r="F35" s="13">
        <v>0</v>
      </c>
      <c r="G35" s="13">
        <v>0</v>
      </c>
      <c r="H35" s="14">
        <f t="shared" si="1"/>
        <v>0</v>
      </c>
    </row>
    <row r="36" spans="1:8" ht="15">
      <c r="A36" s="12" t="s">
        <v>35</v>
      </c>
      <c r="B36" s="13"/>
      <c r="C36" s="13"/>
      <c r="D36" s="14">
        <f t="shared" si="0"/>
        <v>0</v>
      </c>
      <c r="E36" s="12" t="s">
        <v>35</v>
      </c>
      <c r="F36" s="13">
        <v>0</v>
      </c>
      <c r="G36" s="13">
        <v>0</v>
      </c>
      <c r="H36" s="14">
        <f t="shared" si="1"/>
        <v>0</v>
      </c>
    </row>
    <row r="37" spans="1:8" ht="15.75">
      <c r="A37" s="10" t="s">
        <v>46</v>
      </c>
      <c r="B37" s="11">
        <f>SUM(B6,B9,B15,B20)</f>
        <v>0</v>
      </c>
      <c r="C37" s="11">
        <f>SUM(C6,C9,C15,C20)</f>
        <v>0</v>
      </c>
      <c r="D37" s="11">
        <f t="shared" si="0"/>
        <v>0</v>
      </c>
      <c r="E37" s="10" t="s">
        <v>46</v>
      </c>
      <c r="F37" s="11">
        <f>SUM(F6,F9,F15,F20)</f>
        <v>0</v>
      </c>
      <c r="G37" s="11">
        <f>SUM(G6,G9,G15,G20)</f>
        <v>0</v>
      </c>
      <c r="H37" s="11">
        <f t="shared" si="1"/>
        <v>0</v>
      </c>
    </row>
    <row r="38" spans="1:8" ht="15.75">
      <c r="A38" s="10" t="s">
        <v>73</v>
      </c>
      <c r="B38" s="15"/>
      <c r="C38" s="15"/>
      <c r="D38" s="11">
        <f t="shared" si="0"/>
        <v>0</v>
      </c>
      <c r="E38" s="10" t="s">
        <v>25</v>
      </c>
      <c r="F38" s="15">
        <v>0</v>
      </c>
      <c r="G38" s="15">
        <v>0</v>
      </c>
      <c r="H38" s="11">
        <f t="shared" si="1"/>
        <v>0</v>
      </c>
    </row>
    <row r="39" spans="1:8" ht="15.75">
      <c r="A39" s="10" t="s">
        <v>26</v>
      </c>
      <c r="B39" s="11">
        <f>SUM(B40:B46)</f>
        <v>0</v>
      </c>
      <c r="C39" s="11">
        <f>SUM(C40:C46)</f>
        <v>0</v>
      </c>
      <c r="D39" s="11">
        <f t="shared" si="0"/>
        <v>0</v>
      </c>
      <c r="E39" s="10" t="s">
        <v>26</v>
      </c>
      <c r="F39" s="11">
        <f>SUM(F40:F46)</f>
        <v>0</v>
      </c>
      <c r="G39" s="11">
        <f>SUM(G40:G46)</f>
        <v>0</v>
      </c>
      <c r="H39" s="11">
        <f t="shared" si="1"/>
        <v>0</v>
      </c>
    </row>
    <row r="40" spans="1:8" ht="15">
      <c r="A40" s="12" t="s">
        <v>27</v>
      </c>
      <c r="B40" s="13"/>
      <c r="C40" s="13"/>
      <c r="D40" s="14">
        <f t="shared" si="0"/>
        <v>0</v>
      </c>
      <c r="E40" s="12" t="s">
        <v>27</v>
      </c>
      <c r="F40" s="13">
        <v>0</v>
      </c>
      <c r="G40" s="13">
        <v>0</v>
      </c>
      <c r="H40" s="14">
        <f t="shared" si="1"/>
        <v>0</v>
      </c>
    </row>
    <row r="41" spans="1:8" ht="15">
      <c r="A41" s="12" t="s">
        <v>28</v>
      </c>
      <c r="B41" s="13"/>
      <c r="C41" s="13"/>
      <c r="D41" s="14">
        <f t="shared" si="0"/>
        <v>0</v>
      </c>
      <c r="E41" s="12" t="s">
        <v>28</v>
      </c>
      <c r="F41" s="13">
        <v>0</v>
      </c>
      <c r="G41" s="13">
        <v>0</v>
      </c>
      <c r="H41" s="14">
        <f t="shared" si="1"/>
        <v>0</v>
      </c>
    </row>
    <row r="42" spans="1:8" ht="15">
      <c r="A42" s="12" t="s">
        <v>29</v>
      </c>
      <c r="B42" s="13">
        <v>0</v>
      </c>
      <c r="C42" s="13"/>
      <c r="D42" s="14"/>
      <c r="E42" s="12" t="s">
        <v>29</v>
      </c>
      <c r="F42" s="13">
        <v>0</v>
      </c>
      <c r="G42" s="13">
        <v>0</v>
      </c>
      <c r="H42" s="14">
        <f t="shared" si="1"/>
        <v>0</v>
      </c>
    </row>
    <row r="43" spans="1:8" ht="15">
      <c r="A43" s="12" t="s">
        <v>30</v>
      </c>
      <c r="B43" s="13">
        <v>0</v>
      </c>
      <c r="C43" s="13"/>
      <c r="D43" s="14">
        <f t="shared" si="0"/>
        <v>0</v>
      </c>
      <c r="E43" s="12" t="s">
        <v>30</v>
      </c>
      <c r="F43" s="13">
        <v>0</v>
      </c>
      <c r="G43" s="13">
        <v>0</v>
      </c>
      <c r="H43" s="14">
        <f t="shared" si="1"/>
        <v>0</v>
      </c>
    </row>
    <row r="44" spans="1:8" ht="15">
      <c r="A44" s="12" t="s">
        <v>31</v>
      </c>
      <c r="B44" s="13">
        <v>0</v>
      </c>
      <c r="C44" s="13"/>
      <c r="D44" s="14">
        <f t="shared" si="0"/>
        <v>0</v>
      </c>
      <c r="E44" s="12" t="s">
        <v>31</v>
      </c>
      <c r="F44" s="13">
        <v>0</v>
      </c>
      <c r="G44" s="13">
        <v>0</v>
      </c>
      <c r="H44" s="14">
        <f t="shared" si="1"/>
        <v>0</v>
      </c>
    </row>
    <row r="45" spans="1:8" ht="15">
      <c r="A45" s="12" t="s">
        <v>32</v>
      </c>
      <c r="B45" s="13">
        <v>0</v>
      </c>
      <c r="C45" s="13"/>
      <c r="D45" s="14">
        <f t="shared" si="0"/>
        <v>0</v>
      </c>
      <c r="E45" s="12" t="s">
        <v>32</v>
      </c>
      <c r="F45" s="13">
        <v>0</v>
      </c>
      <c r="G45" s="13">
        <v>0</v>
      </c>
      <c r="H45" s="14">
        <f t="shared" si="1"/>
        <v>0</v>
      </c>
    </row>
    <row r="46" spans="1:8" ht="15">
      <c r="A46" s="12" t="s">
        <v>33</v>
      </c>
      <c r="B46" s="13">
        <v>0</v>
      </c>
      <c r="C46" s="13"/>
      <c r="D46" s="14">
        <f t="shared" si="0"/>
        <v>0</v>
      </c>
      <c r="E46" s="12" t="s">
        <v>33</v>
      </c>
      <c r="F46" s="13">
        <v>0</v>
      </c>
      <c r="G46" s="13">
        <v>0</v>
      </c>
      <c r="H46" s="14">
        <f t="shared" si="1"/>
        <v>0</v>
      </c>
    </row>
    <row r="47" spans="1:8" ht="15.75">
      <c r="A47" s="10" t="s">
        <v>74</v>
      </c>
      <c r="B47" s="15"/>
      <c r="C47" s="15"/>
      <c r="D47" s="11">
        <f t="shared" si="0"/>
        <v>0</v>
      </c>
      <c r="E47" s="10" t="s">
        <v>37</v>
      </c>
      <c r="F47" s="15">
        <v>0</v>
      </c>
      <c r="G47" s="15">
        <v>0</v>
      </c>
      <c r="H47" s="11">
        <f t="shared" si="1"/>
        <v>0</v>
      </c>
    </row>
    <row r="48" spans="1:8" ht="15.75">
      <c r="A48" s="10" t="s">
        <v>47</v>
      </c>
      <c r="B48" s="11">
        <f>SUM(B38,B39,B47)</f>
        <v>0</v>
      </c>
      <c r="C48" s="11">
        <v>0</v>
      </c>
      <c r="D48" s="11">
        <f t="shared" si="0"/>
        <v>0</v>
      </c>
      <c r="E48" s="10" t="s">
        <v>47</v>
      </c>
      <c r="F48" s="11">
        <f>SUM(F38,F39,F47)</f>
        <v>0</v>
      </c>
      <c r="G48" s="11">
        <f>SUM(G38,G39,G47)</f>
        <v>0</v>
      </c>
      <c r="H48" s="11">
        <f t="shared" si="1"/>
        <v>0</v>
      </c>
    </row>
    <row r="49" spans="1:8" ht="15.75">
      <c r="A49" s="10" t="s">
        <v>45</v>
      </c>
      <c r="B49" s="11">
        <f>SUM(B37,B48)</f>
        <v>0</v>
      </c>
      <c r="C49" s="11">
        <f>SUM(C37,C38,C39,C47)</f>
        <v>0</v>
      </c>
      <c r="D49" s="11">
        <f t="shared" si="0"/>
        <v>0</v>
      </c>
      <c r="E49" s="10" t="s">
        <v>45</v>
      </c>
      <c r="F49" s="11">
        <f>SUM(F37,F48)</f>
        <v>0</v>
      </c>
      <c r="G49" s="11">
        <f>SUM(G37,G48)</f>
        <v>0</v>
      </c>
      <c r="H49" s="11">
        <f t="shared" si="1"/>
        <v>0</v>
      </c>
    </row>
    <row r="50" spans="1:8" ht="15.75">
      <c r="A50" s="10"/>
      <c r="B50" s="11"/>
      <c r="C50" s="11"/>
      <c r="D50" s="11"/>
      <c r="E50" s="10"/>
      <c r="F50" s="11"/>
      <c r="G50" s="11"/>
      <c r="H50" s="11"/>
    </row>
    <row r="51" spans="1:8" ht="15.75">
      <c r="A51" s="10"/>
      <c r="B51" s="11"/>
      <c r="C51" s="11"/>
      <c r="D51" s="11"/>
      <c r="E51" s="10"/>
      <c r="F51" s="11"/>
      <c r="G51" s="11"/>
      <c r="H51" s="11"/>
    </row>
    <row r="52" spans="1:8" ht="15.75">
      <c r="A52" s="10"/>
      <c r="B52" s="11"/>
      <c r="C52" s="11"/>
      <c r="D52" s="11"/>
      <c r="E52" s="10"/>
      <c r="F52" s="11"/>
      <c r="G52" s="11"/>
      <c r="H52" s="11"/>
    </row>
    <row r="53" spans="1:8" ht="15.75">
      <c r="A53" s="10"/>
      <c r="B53" s="11"/>
      <c r="C53" s="11"/>
      <c r="D53" s="11"/>
      <c r="E53" s="10"/>
      <c r="F53" s="11"/>
      <c r="G53" s="11">
        <v>0</v>
      </c>
      <c r="H53" s="11"/>
    </row>
    <row r="54" spans="1:8" ht="15">
      <c r="A54" s="31"/>
      <c r="B54" s="32"/>
      <c r="C54" s="32"/>
      <c r="D54" s="33"/>
      <c r="E54" s="31"/>
      <c r="F54" s="32"/>
      <c r="G54" s="32"/>
      <c r="H54" s="33"/>
    </row>
    <row r="55" spans="1:8" ht="47.25">
      <c r="A55" s="16"/>
      <c r="B55" s="17" t="s">
        <v>49</v>
      </c>
      <c r="C55" s="17" t="s">
        <v>50</v>
      </c>
      <c r="D55" s="17" t="s">
        <v>51</v>
      </c>
      <c r="E55" s="16"/>
      <c r="F55" s="17" t="s">
        <v>49</v>
      </c>
      <c r="G55" s="17">
        <v>0</v>
      </c>
      <c r="H55" s="18" t="s">
        <v>51</v>
      </c>
    </row>
    <row r="56" spans="1:8" ht="15.75">
      <c r="A56" s="19" t="s">
        <v>48</v>
      </c>
      <c r="B56" s="20">
        <v>0</v>
      </c>
      <c r="C56" s="20"/>
      <c r="D56" s="16">
        <f>B56-C56</f>
        <v>0</v>
      </c>
      <c r="E56" s="19" t="s">
        <v>48</v>
      </c>
      <c r="F56" s="20"/>
      <c r="G56" s="20">
        <v>0</v>
      </c>
      <c r="H56" s="16">
        <f>F56-G56</f>
        <v>0</v>
      </c>
    </row>
    <row r="57" spans="1:8" ht="15">
      <c r="A57" s="31"/>
      <c r="B57" s="32"/>
      <c r="C57" s="32"/>
      <c r="D57" s="33"/>
      <c r="E57" s="31"/>
      <c r="F57" s="32"/>
      <c r="G57" s="32"/>
      <c r="H57" s="33"/>
    </row>
    <row r="58" spans="1:8" ht="15">
      <c r="A58" s="16"/>
      <c r="B58" s="21" t="s">
        <v>50</v>
      </c>
      <c r="C58" s="21" t="s">
        <v>52</v>
      </c>
      <c r="D58" s="21" t="s">
        <v>53</v>
      </c>
      <c r="E58" s="16"/>
      <c r="F58" s="21" t="s">
        <v>50</v>
      </c>
      <c r="G58" s="21" t="s">
        <v>52</v>
      </c>
      <c r="H58" s="21" t="s">
        <v>53</v>
      </c>
    </row>
    <row r="59" spans="1:8" ht="15.75">
      <c r="A59" s="19" t="s">
        <v>48</v>
      </c>
      <c r="B59" s="16">
        <f>C56</f>
        <v>0</v>
      </c>
      <c r="C59" s="22">
        <f>SUM(C49)</f>
        <v>0</v>
      </c>
      <c r="D59" s="22">
        <f>B59-C59</f>
        <v>0</v>
      </c>
      <c r="E59" s="19" t="s">
        <v>82</v>
      </c>
      <c r="F59" s="16">
        <v>935</v>
      </c>
      <c r="G59" s="22">
        <f>SUM(G49)</f>
        <v>0</v>
      </c>
      <c r="H59" s="22">
        <f>F61-G59</f>
        <v>935</v>
      </c>
    </row>
    <row r="60" spans="1:8" ht="15.75">
      <c r="A60" s="19"/>
      <c r="B60" s="16"/>
      <c r="C60" s="22"/>
      <c r="D60" s="22"/>
      <c r="E60" s="19" t="s">
        <v>83</v>
      </c>
      <c r="F60" s="16">
        <v>0</v>
      </c>
      <c r="G60" s="22"/>
      <c r="H60" s="22"/>
    </row>
    <row r="61" spans="1:8" ht="15.75">
      <c r="A61" s="19"/>
      <c r="B61" s="16"/>
      <c r="C61" s="22"/>
      <c r="D61" s="22"/>
      <c r="E61" s="19" t="s">
        <v>81</v>
      </c>
      <c r="F61" s="16">
        <f>F59+F60</f>
        <v>935</v>
      </c>
      <c r="G61" s="22"/>
      <c r="H61" s="22"/>
    </row>
    <row r="62" spans="1:8" ht="15">
      <c r="A62" s="16" t="s">
        <v>54</v>
      </c>
      <c r="B62" s="16"/>
      <c r="C62" s="20">
        <v>0</v>
      </c>
      <c r="D62" s="16">
        <f>C62</f>
        <v>0</v>
      </c>
      <c r="E62" s="16" t="s">
        <v>54</v>
      </c>
      <c r="F62" s="16"/>
      <c r="G62" s="20">
        <v>0</v>
      </c>
      <c r="H62" s="16">
        <f>G62</f>
        <v>0</v>
      </c>
    </row>
    <row r="63" spans="1:8" ht="15">
      <c r="A63" s="16" t="s">
        <v>55</v>
      </c>
      <c r="B63" s="16"/>
      <c r="C63" s="20"/>
      <c r="D63" s="16">
        <f>C63</f>
        <v>0</v>
      </c>
      <c r="E63" s="16" t="s">
        <v>55</v>
      </c>
      <c r="F63" s="16"/>
      <c r="G63" s="24">
        <f>H59</f>
        <v>935</v>
      </c>
      <c r="H63" s="16">
        <f>G63</f>
        <v>935</v>
      </c>
    </row>
    <row r="64" spans="1:8" ht="15.75">
      <c r="A64" s="19" t="s">
        <v>56</v>
      </c>
      <c r="B64" s="16"/>
      <c r="C64" s="22">
        <f>D59-D64</f>
        <v>0</v>
      </c>
      <c r="D64" s="16">
        <f>C62+C63</f>
        <v>0</v>
      </c>
      <c r="E64" s="19" t="s">
        <v>56</v>
      </c>
      <c r="F64" s="16"/>
      <c r="G64" s="22">
        <f>H59-H64</f>
        <v>0</v>
      </c>
      <c r="H64" s="16">
        <f>G62+G63</f>
        <v>935</v>
      </c>
    </row>
    <row r="65" spans="1:8" ht="15.75">
      <c r="A65" s="25"/>
      <c r="B65" s="26"/>
      <c r="C65" s="27"/>
      <c r="D65" s="26"/>
      <c r="E65" s="25"/>
      <c r="F65" s="26"/>
      <c r="G65" s="27"/>
      <c r="H65" s="26"/>
    </row>
    <row r="66" spans="1:8" ht="15.75">
      <c r="A66" s="25"/>
      <c r="B66" s="26"/>
      <c r="C66" s="27"/>
      <c r="D66" s="26"/>
      <c r="E66" s="25"/>
      <c r="F66" s="26"/>
      <c r="G66" s="27"/>
      <c r="H66" s="26"/>
    </row>
    <row r="67" spans="1:8" ht="15">
      <c r="A67" s="8"/>
      <c r="B67" s="8"/>
      <c r="C67" s="8"/>
      <c r="D67" s="8"/>
      <c r="E67" s="8"/>
      <c r="F67" s="8"/>
      <c r="G67" s="8"/>
      <c r="H67" s="8"/>
    </row>
    <row r="68" spans="1:8" ht="15">
      <c r="A68" s="8"/>
      <c r="B68" s="8"/>
      <c r="C68" s="8"/>
      <c r="D68" s="8"/>
      <c r="E68" s="8"/>
      <c r="F68" s="8"/>
      <c r="G68" s="8"/>
      <c r="H68" s="8"/>
    </row>
    <row r="2411" spans="6:11" ht="12.75">
      <c r="F2411">
        <v>0</v>
      </c>
      <c r="G2411">
        <v>0</v>
      </c>
      <c r="H2411">
        <v>0</v>
      </c>
      <c r="I2411">
        <v>172922</v>
      </c>
      <c r="J2411">
        <v>0</v>
      </c>
      <c r="K2411">
        <v>0</v>
      </c>
    </row>
    <row r="2412" spans="6:11" ht="12.75"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</row>
    <row r="2414" spans="6:11" ht="12.75"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</row>
    <row r="2415" spans="6:11" ht="12.75"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</row>
    <row r="2416" spans="6:11" ht="12.75">
      <c r="F2416">
        <v>0</v>
      </c>
      <c r="G2416">
        <v>0</v>
      </c>
      <c r="H2416">
        <v>0</v>
      </c>
      <c r="I2416">
        <v>7990</v>
      </c>
      <c r="J2416">
        <v>0</v>
      </c>
      <c r="K2416">
        <v>0</v>
      </c>
    </row>
    <row r="2417" spans="6:11" ht="12.75"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</row>
    <row r="2418" spans="6:11" ht="12.75">
      <c r="F2418">
        <v>0</v>
      </c>
      <c r="G2418">
        <v>0</v>
      </c>
      <c r="H2418">
        <v>0</v>
      </c>
      <c r="I2418">
        <v>228</v>
      </c>
      <c r="J2418">
        <v>0</v>
      </c>
      <c r="K2418">
        <v>0</v>
      </c>
    </row>
    <row r="2420" spans="6:11" ht="12.75">
      <c r="F2420">
        <v>0</v>
      </c>
      <c r="G2420">
        <v>0</v>
      </c>
      <c r="H2420">
        <v>0</v>
      </c>
      <c r="I2420">
        <v>20189</v>
      </c>
      <c r="J2420">
        <v>0</v>
      </c>
      <c r="K2420">
        <v>0</v>
      </c>
    </row>
    <row r="2421" spans="6:11" ht="12.75">
      <c r="F2421">
        <v>0</v>
      </c>
      <c r="G2421">
        <v>0</v>
      </c>
      <c r="H2421">
        <v>0</v>
      </c>
      <c r="I2421">
        <v>6505</v>
      </c>
      <c r="J2421">
        <v>0</v>
      </c>
      <c r="K2421">
        <v>0</v>
      </c>
    </row>
    <row r="2423" spans="6:11" ht="12.75">
      <c r="F2423">
        <v>0</v>
      </c>
      <c r="G2423">
        <v>0</v>
      </c>
      <c r="H2423">
        <v>0</v>
      </c>
      <c r="I2423">
        <v>8358</v>
      </c>
      <c r="J2423">
        <v>0</v>
      </c>
      <c r="K2423">
        <v>0</v>
      </c>
    </row>
    <row r="2424" spans="6:11" ht="12.75">
      <c r="F2424">
        <v>0</v>
      </c>
      <c r="G2424">
        <v>0</v>
      </c>
      <c r="H2424">
        <v>0</v>
      </c>
      <c r="I2424">
        <v>4266</v>
      </c>
      <c r="J2424">
        <v>0</v>
      </c>
      <c r="K2424">
        <v>0</v>
      </c>
    </row>
    <row r="2426" spans="6:11" ht="12.75"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</row>
    <row r="2427" spans="6:11" ht="12.75"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</row>
    <row r="2429" spans="6:11" ht="12.75">
      <c r="F2429">
        <v>0</v>
      </c>
      <c r="G2429">
        <v>0</v>
      </c>
      <c r="H2429">
        <v>0</v>
      </c>
      <c r="I2429">
        <v>2711</v>
      </c>
      <c r="J2429">
        <v>0</v>
      </c>
      <c r="K2429">
        <v>0</v>
      </c>
    </row>
    <row r="2430" spans="6:11" ht="12.75"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</row>
    <row r="2431" spans="6:11" ht="12.75">
      <c r="F2431">
        <v>0</v>
      </c>
      <c r="G2431">
        <v>0</v>
      </c>
      <c r="H2431">
        <v>0</v>
      </c>
      <c r="I2431">
        <v>900</v>
      </c>
      <c r="J2431">
        <v>0</v>
      </c>
      <c r="K2431">
        <v>0</v>
      </c>
    </row>
    <row r="2432" spans="6:11" ht="12.75">
      <c r="F2432">
        <v>0</v>
      </c>
      <c r="G2432">
        <v>0</v>
      </c>
      <c r="H2432">
        <v>0</v>
      </c>
      <c r="I2432">
        <v>296</v>
      </c>
      <c r="J2432">
        <v>0</v>
      </c>
      <c r="K2432">
        <v>0</v>
      </c>
    </row>
    <row r="2433" spans="6:11" ht="12.75">
      <c r="F2433">
        <v>0</v>
      </c>
      <c r="G2433">
        <v>0</v>
      </c>
      <c r="H2433">
        <v>0</v>
      </c>
      <c r="I2433">
        <v>7344</v>
      </c>
      <c r="J2433">
        <v>0</v>
      </c>
      <c r="K2433">
        <v>0</v>
      </c>
    </row>
    <row r="2434" spans="6:11" ht="12.75">
      <c r="F2434">
        <v>0</v>
      </c>
      <c r="G2434">
        <v>0</v>
      </c>
      <c r="H2434">
        <v>0</v>
      </c>
      <c r="I2434">
        <v>13174</v>
      </c>
      <c r="J2434">
        <v>0</v>
      </c>
      <c r="K2434">
        <v>0</v>
      </c>
    </row>
    <row r="2435" spans="6:11" ht="12.75">
      <c r="F2435">
        <v>0</v>
      </c>
      <c r="G2435">
        <v>0</v>
      </c>
      <c r="H2435">
        <v>0</v>
      </c>
      <c r="I2435">
        <v>13025</v>
      </c>
      <c r="J2435">
        <v>0</v>
      </c>
      <c r="K2435">
        <v>0</v>
      </c>
    </row>
    <row r="2436" spans="6:11" ht="12.75"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</row>
    <row r="2437" spans="6:11" ht="12.75"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</row>
    <row r="2438" spans="6:11" ht="12.75">
      <c r="F2438">
        <v>0</v>
      </c>
      <c r="G2438">
        <v>0</v>
      </c>
      <c r="H2438">
        <v>0</v>
      </c>
      <c r="I2438">
        <v>293</v>
      </c>
      <c r="J2438">
        <v>0</v>
      </c>
      <c r="K2438">
        <v>0</v>
      </c>
    </row>
    <row r="2439" spans="6:11" ht="12.75"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</row>
    <row r="2440" spans="6:11" ht="12.75"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</row>
    <row r="2441" spans="6:11" ht="12.75"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</row>
    <row r="2442" spans="6:11" ht="12.75"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</row>
    <row r="2443" spans="6:11" ht="12.75"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</row>
    <row r="2444" spans="6:11" ht="12.75"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</row>
    <row r="2445" spans="6:11" ht="12.75"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</row>
    <row r="2447" spans="6:11" ht="12.75"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</row>
    <row r="2448" spans="6:11" ht="12.75">
      <c r="F2448">
        <v>0</v>
      </c>
      <c r="G2448">
        <v>0</v>
      </c>
      <c r="H2448">
        <v>0</v>
      </c>
      <c r="I2448">
        <v>613</v>
      </c>
      <c r="J2448">
        <v>0</v>
      </c>
      <c r="K2448">
        <v>0</v>
      </c>
    </row>
    <row r="2449" spans="6:11" ht="12.75"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</row>
    <row r="2451" spans="6:11" ht="12.75"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</row>
    <row r="2452" spans="6:11" ht="12.75"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</row>
    <row r="2455" spans="6:11" ht="12.75"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</row>
    <row r="2457" spans="6:11" ht="12.75"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</row>
    <row r="2458" spans="6:11" ht="12.75"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</row>
    <row r="2459" spans="6:11" ht="12.75"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</row>
    <row r="2460" spans="6:11" ht="12.75"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</row>
    <row r="2461" spans="6:11" ht="12.75"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</row>
    <row r="2462" spans="6:11" ht="12.75"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</row>
    <row r="2464" spans="6:11" ht="12.75"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</row>
    <row r="2465" spans="6:11" ht="12.75"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</row>
    <row r="2466" spans="6:11" ht="12.75"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</row>
    <row r="2467" spans="6:11" ht="12.75"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</row>
    <row r="2468" spans="6:11" ht="12.75"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</row>
    <row r="2469" spans="6:11" ht="12.75"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</row>
    <row r="2470" spans="6:11" ht="12.75"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</row>
    <row r="2471" spans="6:11" ht="12.75"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</row>
    <row r="2479" spans="6:11" ht="12.75">
      <c r="F2479">
        <v>0</v>
      </c>
      <c r="G2479">
        <v>0</v>
      </c>
      <c r="H2479">
        <v>0</v>
      </c>
      <c r="I2479">
        <v>3003</v>
      </c>
      <c r="J2479">
        <v>0</v>
      </c>
      <c r="K2479">
        <v>0</v>
      </c>
    </row>
    <row r="2482" spans="6:11" ht="12.75"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</row>
    <row r="2483" spans="6:11" ht="12.75"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</row>
    <row r="2484" spans="6:11" ht="12.75"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</row>
    <row r="2485" spans="6:11" ht="12.75"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</row>
    <row r="2486" spans="6:11" ht="12.75"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</row>
    <row r="2487" spans="6:11" ht="12.75"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</row>
    <row r="2489" spans="6:11" ht="12.75"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</row>
    <row r="2490" spans="6:11" ht="12.75"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</row>
    <row r="2491" spans="6:11" ht="12.75"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</row>
    <row r="2492" spans="6:11" ht="12.75"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</row>
    <row r="2493" spans="6:11" ht="12.75"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</row>
    <row r="2494" spans="6:11" ht="12.75"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</row>
    <row r="2496" spans="6:11" ht="12.75"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</row>
    <row r="2497" spans="6:11" ht="12.75"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</row>
    <row r="2498" spans="6:11" ht="12.75"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</row>
    <row r="2500" spans="6:10" ht="12.75">
      <c r="F2500">
        <v>0</v>
      </c>
      <c r="G2500">
        <v>0</v>
      </c>
      <c r="H2500">
        <v>0</v>
      </c>
      <c r="I2500">
        <v>0</v>
      </c>
      <c r="J2500">
        <v>0</v>
      </c>
    </row>
    <row r="2501" spans="6:10" ht="12.75">
      <c r="F2501">
        <v>0</v>
      </c>
      <c r="G2501">
        <v>0</v>
      </c>
      <c r="H2501">
        <v>0</v>
      </c>
      <c r="I2501">
        <v>0</v>
      </c>
      <c r="J2501">
        <v>0</v>
      </c>
    </row>
    <row r="2502" spans="6:10" ht="12.75">
      <c r="F2502">
        <v>0</v>
      </c>
      <c r="G2502">
        <v>0</v>
      </c>
      <c r="H2502">
        <v>0</v>
      </c>
      <c r="I2502">
        <v>0</v>
      </c>
      <c r="J2502">
        <v>0</v>
      </c>
    </row>
    <row r="2503" spans="6:10" ht="12.75">
      <c r="F2503">
        <v>0</v>
      </c>
      <c r="G2503">
        <v>0</v>
      </c>
      <c r="H2503">
        <v>0</v>
      </c>
      <c r="I2503">
        <v>0</v>
      </c>
      <c r="J2503">
        <v>0</v>
      </c>
    </row>
    <row r="2504" spans="6:10" ht="12.75">
      <c r="F2504">
        <v>0</v>
      </c>
      <c r="G2504">
        <v>0</v>
      </c>
      <c r="H2504">
        <v>0</v>
      </c>
      <c r="I2504">
        <v>0</v>
      </c>
      <c r="J2504">
        <v>0</v>
      </c>
    </row>
    <row r="2505" spans="6:10" ht="12.75">
      <c r="F2505">
        <v>0</v>
      </c>
      <c r="G2505">
        <v>0</v>
      </c>
      <c r="H2505">
        <v>0</v>
      </c>
      <c r="I2505">
        <v>0</v>
      </c>
      <c r="J2505">
        <v>0</v>
      </c>
    </row>
    <row r="2506" spans="6:10" ht="12.75">
      <c r="F2506">
        <v>0</v>
      </c>
      <c r="G2506">
        <v>0</v>
      </c>
      <c r="H2506">
        <v>0</v>
      </c>
      <c r="I2506">
        <v>0</v>
      </c>
      <c r="J2506">
        <v>0</v>
      </c>
    </row>
    <row r="2508" spans="6:11" ht="12.75"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</row>
    <row r="2509" spans="6:11" ht="12.75"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</row>
    <row r="2510" spans="6:11" ht="12.75"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</row>
    <row r="2512" spans="6:11" ht="12.75"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</row>
    <row r="2513" spans="6:11" ht="12.75"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</row>
    <row r="2514" spans="6:11" ht="12.75"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</row>
    <row r="2515" spans="6:11" ht="12.75"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</row>
    <row r="3507" spans="6:11" ht="12.75">
      <c r="F3507">
        <v>0</v>
      </c>
      <c r="G3507">
        <v>0</v>
      </c>
      <c r="H3507">
        <v>0</v>
      </c>
      <c r="I3507">
        <v>5035</v>
      </c>
      <c r="J3507">
        <v>0</v>
      </c>
      <c r="K3507">
        <v>0</v>
      </c>
    </row>
    <row r="3508" spans="6:11" ht="12.75"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</row>
    <row r="3510" spans="6:11" ht="12.75">
      <c r="F3510">
        <v>0</v>
      </c>
      <c r="G3510">
        <v>0</v>
      </c>
      <c r="H3510">
        <v>0</v>
      </c>
      <c r="I3510">
        <v>0</v>
      </c>
      <c r="J3510">
        <v>0</v>
      </c>
      <c r="K3510">
        <v>0</v>
      </c>
    </row>
    <row r="3511" spans="6:11" ht="12.75"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</row>
    <row r="3512" spans="6:11" ht="12.75"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</row>
    <row r="3513" spans="6:11" ht="12.75"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</row>
    <row r="3514" spans="6:11" ht="12.75"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</row>
    <row r="3516" spans="6:11" ht="12.75">
      <c r="F3516">
        <v>0</v>
      </c>
      <c r="G3516">
        <v>0</v>
      </c>
      <c r="H3516">
        <v>0</v>
      </c>
      <c r="I3516">
        <v>575</v>
      </c>
      <c r="J3516">
        <v>0</v>
      </c>
      <c r="K3516">
        <v>0</v>
      </c>
    </row>
    <row r="3517" spans="6:11" ht="12.75"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</row>
    <row r="3519" spans="6:11" ht="12.75">
      <c r="F3519">
        <v>0</v>
      </c>
      <c r="G3519">
        <v>0</v>
      </c>
      <c r="H3519">
        <v>0</v>
      </c>
      <c r="I3519">
        <v>242</v>
      </c>
      <c r="J3519">
        <v>0</v>
      </c>
      <c r="K3519">
        <v>0</v>
      </c>
    </row>
    <row r="3520" spans="6:11" ht="12.75">
      <c r="F3520">
        <v>0</v>
      </c>
      <c r="G3520">
        <v>0</v>
      </c>
      <c r="H3520">
        <v>0</v>
      </c>
      <c r="I3520">
        <v>141</v>
      </c>
      <c r="J3520">
        <v>0</v>
      </c>
      <c r="K3520">
        <v>0</v>
      </c>
    </row>
    <row r="3522" spans="6:11" ht="12.75">
      <c r="F3522">
        <v>0</v>
      </c>
      <c r="G3522">
        <v>0</v>
      </c>
      <c r="H3522">
        <v>0</v>
      </c>
      <c r="I3522">
        <v>0</v>
      </c>
      <c r="J3522">
        <v>0</v>
      </c>
      <c r="K3522">
        <v>0</v>
      </c>
    </row>
    <row r="3523" spans="6:11" ht="12.75"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</row>
    <row r="3525" spans="6:11" ht="12.75"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</row>
    <row r="3526" spans="6:11" ht="12.75">
      <c r="F3526">
        <v>0</v>
      </c>
      <c r="G3526">
        <v>0</v>
      </c>
      <c r="H3526">
        <v>0</v>
      </c>
      <c r="I3526">
        <v>0</v>
      </c>
      <c r="J3526">
        <v>0</v>
      </c>
      <c r="K3526">
        <v>0</v>
      </c>
    </row>
    <row r="3527" spans="6:11" ht="12.75">
      <c r="F3527">
        <v>0</v>
      </c>
      <c r="G3527">
        <v>0</v>
      </c>
      <c r="H3527">
        <v>0</v>
      </c>
      <c r="I3527">
        <v>300</v>
      </c>
      <c r="J3527">
        <v>0</v>
      </c>
      <c r="K3527">
        <v>0</v>
      </c>
    </row>
    <row r="3528" spans="6:11" ht="12.75"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</row>
    <row r="3529" spans="6:11" ht="12.75">
      <c r="F3529">
        <v>0</v>
      </c>
      <c r="G3529">
        <v>0</v>
      </c>
      <c r="H3529">
        <v>0</v>
      </c>
      <c r="I3529">
        <v>1088</v>
      </c>
      <c r="J3529">
        <v>0</v>
      </c>
      <c r="K3529">
        <v>0</v>
      </c>
    </row>
    <row r="3530" spans="6:11" ht="12.75">
      <c r="F3530">
        <v>0</v>
      </c>
      <c r="G3530">
        <v>0</v>
      </c>
      <c r="H3530">
        <v>0</v>
      </c>
      <c r="I3530">
        <v>4263</v>
      </c>
      <c r="J3530">
        <v>0</v>
      </c>
      <c r="K3530">
        <v>0</v>
      </c>
    </row>
    <row r="3531" spans="6:11" ht="12.75">
      <c r="F3531">
        <v>0</v>
      </c>
      <c r="G3531">
        <v>0</v>
      </c>
      <c r="H3531">
        <v>0</v>
      </c>
      <c r="I3531">
        <v>243</v>
      </c>
      <c r="J3531">
        <v>0</v>
      </c>
      <c r="K3531">
        <v>0</v>
      </c>
    </row>
    <row r="3532" spans="6:11" ht="12.75"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</row>
    <row r="3533" spans="6:11" ht="12.75"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</row>
    <row r="3534" spans="6:11" ht="12.75"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</row>
    <row r="3535" spans="6:11" ht="12.75"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</row>
    <row r="3536" spans="6:11" ht="12.75"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</row>
    <row r="3537" spans="6:11" ht="12.75"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</row>
    <row r="3538" spans="6:11" ht="12.75">
      <c r="F3538">
        <v>0</v>
      </c>
      <c r="G3538">
        <v>0</v>
      </c>
      <c r="H3538">
        <v>0</v>
      </c>
      <c r="I3538">
        <v>0</v>
      </c>
      <c r="J3538">
        <v>0</v>
      </c>
      <c r="K3538">
        <v>0</v>
      </c>
    </row>
    <row r="3539" spans="6:11" ht="12.75"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</row>
    <row r="3540" spans="6:11" ht="12.75"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</row>
    <row r="3541" spans="6:11" ht="12.75">
      <c r="F3541">
        <v>0</v>
      </c>
      <c r="G3541">
        <v>0</v>
      </c>
      <c r="H3541">
        <v>0</v>
      </c>
      <c r="I3541">
        <v>0</v>
      </c>
      <c r="J3541">
        <v>0</v>
      </c>
      <c r="K3541">
        <v>0</v>
      </c>
    </row>
    <row r="3543" spans="6:11" ht="12.75">
      <c r="F3543">
        <v>0</v>
      </c>
      <c r="G3543">
        <v>0</v>
      </c>
      <c r="H3543">
        <v>0</v>
      </c>
      <c r="I3543">
        <v>0</v>
      </c>
      <c r="J3543">
        <v>0</v>
      </c>
      <c r="K3543">
        <v>0</v>
      </c>
    </row>
    <row r="3544" spans="6:11" ht="12.75"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</row>
    <row r="3545" spans="6:11" ht="12.75">
      <c r="F3545">
        <v>0</v>
      </c>
      <c r="G3545">
        <v>0</v>
      </c>
      <c r="H3545">
        <v>0</v>
      </c>
      <c r="I3545">
        <v>0</v>
      </c>
      <c r="J3545">
        <v>0</v>
      </c>
      <c r="K3545">
        <v>0</v>
      </c>
    </row>
    <row r="3547" spans="6:11" ht="12.75"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</row>
    <row r="3548" spans="6:11" ht="12.75"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</row>
    <row r="3551" spans="6:11" ht="12.75">
      <c r="F3551">
        <v>0</v>
      </c>
      <c r="G3551">
        <v>0</v>
      </c>
      <c r="H3551">
        <v>0</v>
      </c>
      <c r="I3551">
        <v>0</v>
      </c>
      <c r="J3551">
        <v>0</v>
      </c>
      <c r="K3551">
        <v>0</v>
      </c>
    </row>
    <row r="3553" spans="6:11" ht="12.75">
      <c r="F3553">
        <v>0</v>
      </c>
      <c r="G3553">
        <v>0</v>
      </c>
      <c r="H3553">
        <v>0</v>
      </c>
      <c r="I3553">
        <v>0</v>
      </c>
      <c r="J3553">
        <v>0</v>
      </c>
      <c r="K3553">
        <v>0</v>
      </c>
    </row>
    <row r="3554" spans="6:11" ht="12.75"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</row>
    <row r="3555" spans="6:11" ht="12.75"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</row>
    <row r="3556" spans="6:11" ht="12.75"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</row>
    <row r="3557" spans="6:11" ht="12.75">
      <c r="F3557">
        <v>0</v>
      </c>
      <c r="G3557">
        <v>0</v>
      </c>
      <c r="H3557">
        <v>0</v>
      </c>
      <c r="I3557">
        <v>0</v>
      </c>
      <c r="J3557">
        <v>0</v>
      </c>
      <c r="K3557">
        <v>0</v>
      </c>
    </row>
    <row r="3558" spans="6:11" ht="12.75">
      <c r="F3558">
        <v>0</v>
      </c>
      <c r="G3558">
        <v>0</v>
      </c>
      <c r="H3558">
        <v>0</v>
      </c>
      <c r="I3558">
        <v>0</v>
      </c>
      <c r="J3558">
        <v>0</v>
      </c>
      <c r="K3558">
        <v>0</v>
      </c>
    </row>
    <row r="3560" spans="6:11" ht="12.75"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</row>
    <row r="3561" spans="6:11" ht="12.75"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</row>
    <row r="3562" spans="6:11" ht="12.75"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</row>
    <row r="3563" spans="6:11" ht="12.75"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</row>
    <row r="3564" spans="6:11" ht="12.75"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</row>
    <row r="3565" spans="6:11" ht="12.75"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</row>
    <row r="3566" spans="6:11" ht="12.75"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</row>
    <row r="3567" spans="6:11" ht="12.75"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</row>
    <row r="3575" spans="6:11" ht="12.75"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</row>
    <row r="3578" spans="6:11" ht="12.75"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</row>
    <row r="3579" spans="6:11" ht="12.75"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</row>
    <row r="3580" spans="6:11" ht="12.75"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</row>
    <row r="3581" spans="6:11" ht="12.75"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</row>
    <row r="3582" spans="6:11" ht="12.75"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</row>
    <row r="3583" spans="6:11" ht="12.75"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</row>
    <row r="3585" spans="6:11" ht="12.75">
      <c r="F3585">
        <v>0</v>
      </c>
      <c r="G3585">
        <v>0</v>
      </c>
      <c r="H3585">
        <v>0</v>
      </c>
      <c r="I3585">
        <v>0</v>
      </c>
      <c r="J3585">
        <v>0</v>
      </c>
      <c r="K3585">
        <v>0</v>
      </c>
    </row>
    <row r="3586" spans="6:11" ht="12.75"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</row>
    <row r="3587" spans="6:11" ht="12.75"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</row>
    <row r="3588" spans="6:11" ht="12.75"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</row>
    <row r="3589" spans="6:11" ht="12.75"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</row>
    <row r="3590" spans="6:11" ht="12.75"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</row>
    <row r="3592" spans="6:11" ht="12.75"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</row>
    <row r="3593" spans="6:11" ht="12.75"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</row>
    <row r="3594" spans="6:11" ht="12.75"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</row>
    <row r="3596" spans="6:10" ht="12.75">
      <c r="F3596">
        <v>0</v>
      </c>
      <c r="G3596">
        <v>0</v>
      </c>
      <c r="H3596">
        <v>0</v>
      </c>
      <c r="I3596">
        <v>0</v>
      </c>
      <c r="J3596">
        <v>0</v>
      </c>
    </row>
    <row r="3597" spans="6:10" ht="12.75">
      <c r="F3597">
        <v>0</v>
      </c>
      <c r="G3597">
        <v>0</v>
      </c>
      <c r="H3597">
        <v>0</v>
      </c>
      <c r="I3597">
        <v>0</v>
      </c>
      <c r="J3597">
        <v>0</v>
      </c>
    </row>
    <row r="3598" spans="6:10" ht="12.75">
      <c r="F3598">
        <v>0</v>
      </c>
      <c r="G3598">
        <v>0</v>
      </c>
      <c r="H3598">
        <v>0</v>
      </c>
      <c r="I3598">
        <v>0</v>
      </c>
      <c r="J3598">
        <v>0</v>
      </c>
    </row>
    <row r="3599" spans="6:10" ht="12.75">
      <c r="F3599">
        <v>0</v>
      </c>
      <c r="G3599">
        <v>0</v>
      </c>
      <c r="H3599">
        <v>0</v>
      </c>
      <c r="I3599">
        <v>0</v>
      </c>
      <c r="J3599">
        <v>0</v>
      </c>
    </row>
    <row r="3600" spans="6:10" ht="12.75">
      <c r="F3600">
        <v>0</v>
      </c>
      <c r="G3600">
        <v>0</v>
      </c>
      <c r="H3600">
        <v>0</v>
      </c>
      <c r="I3600">
        <v>0</v>
      </c>
      <c r="J3600">
        <v>0</v>
      </c>
    </row>
    <row r="3601" spans="6:10" ht="12.75">
      <c r="F3601">
        <v>0</v>
      </c>
      <c r="G3601">
        <v>0</v>
      </c>
      <c r="H3601">
        <v>0</v>
      </c>
      <c r="I3601">
        <v>0</v>
      </c>
      <c r="J3601">
        <v>0</v>
      </c>
    </row>
    <row r="3602" spans="6:10" ht="12.75">
      <c r="F3602">
        <v>0</v>
      </c>
      <c r="G3602">
        <v>0</v>
      </c>
      <c r="H3602">
        <v>0</v>
      </c>
      <c r="I3602">
        <v>0</v>
      </c>
      <c r="J3602">
        <v>0</v>
      </c>
    </row>
    <row r="3604" spans="6:11" ht="12.75"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</row>
    <row r="3605" spans="6:11" ht="12.75"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</row>
    <row r="3606" spans="6:11" ht="12.75"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</row>
    <row r="3608" spans="6:11" ht="12.75"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</row>
    <row r="3609" spans="6:11" ht="12.75"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</row>
    <row r="3610" spans="6:11" ht="12.75"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</row>
    <row r="3611" spans="6:11" ht="12.75"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</row>
    <row r="4740" spans="6:11" ht="12.75">
      <c r="F4740">
        <v>0</v>
      </c>
      <c r="G4740">
        <v>0</v>
      </c>
      <c r="H4740">
        <v>0</v>
      </c>
      <c r="I4740">
        <v>0</v>
      </c>
      <c r="J4740">
        <v>0</v>
      </c>
      <c r="K4740">
        <v>0</v>
      </c>
    </row>
    <row r="4741" spans="6:11" ht="12.75">
      <c r="F4741">
        <v>0</v>
      </c>
      <c r="G4741">
        <v>0</v>
      </c>
      <c r="H4741">
        <v>0</v>
      </c>
      <c r="I4741">
        <v>0</v>
      </c>
      <c r="J4741">
        <v>0</v>
      </c>
      <c r="K4741">
        <v>0</v>
      </c>
    </row>
    <row r="4743" spans="6:11" ht="12.75">
      <c r="F4743">
        <v>0</v>
      </c>
      <c r="G4743">
        <v>0</v>
      </c>
      <c r="H4743">
        <v>0</v>
      </c>
      <c r="I4743">
        <v>0</v>
      </c>
      <c r="J4743">
        <v>0</v>
      </c>
      <c r="K4743">
        <v>0</v>
      </c>
    </row>
    <row r="4744" spans="6:11" ht="12.75">
      <c r="F4744">
        <v>0</v>
      </c>
      <c r="G4744">
        <v>0</v>
      </c>
      <c r="H4744">
        <v>0</v>
      </c>
      <c r="I4744">
        <v>0</v>
      </c>
      <c r="J4744">
        <v>0</v>
      </c>
      <c r="K4744">
        <v>0</v>
      </c>
    </row>
    <row r="4745" spans="6:11" ht="12.75">
      <c r="F4745">
        <v>0</v>
      </c>
      <c r="G4745">
        <v>0</v>
      </c>
      <c r="H4745">
        <v>0</v>
      </c>
      <c r="I4745">
        <v>0</v>
      </c>
      <c r="J4745">
        <v>0</v>
      </c>
      <c r="K4745">
        <v>0</v>
      </c>
    </row>
    <row r="4746" spans="6:11" ht="12.75">
      <c r="F4746">
        <v>0</v>
      </c>
      <c r="G4746">
        <v>0</v>
      </c>
      <c r="H4746">
        <v>0</v>
      </c>
      <c r="I4746">
        <v>0</v>
      </c>
      <c r="J4746">
        <v>0</v>
      </c>
      <c r="K4746">
        <v>0</v>
      </c>
    </row>
    <row r="4747" spans="6:11" ht="12.75">
      <c r="F4747">
        <v>0</v>
      </c>
      <c r="G4747">
        <v>0</v>
      </c>
      <c r="H4747">
        <v>0</v>
      </c>
      <c r="I4747">
        <v>0</v>
      </c>
      <c r="J4747">
        <v>0</v>
      </c>
      <c r="K4747">
        <v>0</v>
      </c>
    </row>
    <row r="4749" spans="6:11" ht="12.75">
      <c r="F4749">
        <v>0</v>
      </c>
      <c r="G4749">
        <v>0</v>
      </c>
      <c r="H4749">
        <v>0</v>
      </c>
      <c r="I4749">
        <v>0</v>
      </c>
      <c r="J4749">
        <v>0</v>
      </c>
      <c r="K4749">
        <v>0</v>
      </c>
    </row>
    <row r="4750" spans="6:11" ht="12.75">
      <c r="F4750">
        <v>0</v>
      </c>
      <c r="G4750">
        <v>0</v>
      </c>
      <c r="H4750">
        <v>0</v>
      </c>
      <c r="I4750">
        <v>0</v>
      </c>
      <c r="J4750">
        <v>0</v>
      </c>
      <c r="K4750">
        <v>0</v>
      </c>
    </row>
    <row r="4752" spans="6:11" ht="12.75">
      <c r="F4752">
        <v>0</v>
      </c>
      <c r="G4752">
        <v>0</v>
      </c>
      <c r="H4752">
        <v>0</v>
      </c>
      <c r="I4752">
        <v>0</v>
      </c>
      <c r="J4752">
        <v>0</v>
      </c>
      <c r="K4752">
        <v>0</v>
      </c>
    </row>
    <row r="4753" spans="6:11" ht="12.75">
      <c r="F4753">
        <v>0</v>
      </c>
      <c r="G4753">
        <v>0</v>
      </c>
      <c r="H4753">
        <v>0</v>
      </c>
      <c r="I4753">
        <v>0</v>
      </c>
      <c r="J4753">
        <v>0</v>
      </c>
      <c r="K4753">
        <v>0</v>
      </c>
    </row>
    <row r="4755" spans="6:11" ht="12.75">
      <c r="F4755">
        <v>0</v>
      </c>
      <c r="G4755">
        <v>0</v>
      </c>
      <c r="H4755">
        <v>0</v>
      </c>
      <c r="I4755">
        <v>0</v>
      </c>
      <c r="J4755">
        <v>0</v>
      </c>
      <c r="K4755">
        <v>0</v>
      </c>
    </row>
    <row r="4756" spans="6:11" ht="12.75">
      <c r="F4756">
        <v>0</v>
      </c>
      <c r="G4756">
        <v>0</v>
      </c>
      <c r="H4756">
        <v>0</v>
      </c>
      <c r="I4756">
        <v>0</v>
      </c>
      <c r="J4756">
        <v>0</v>
      </c>
      <c r="K4756">
        <v>0</v>
      </c>
    </row>
    <row r="4758" spans="6:11" ht="12.75">
      <c r="F4758">
        <v>0</v>
      </c>
      <c r="G4758">
        <v>0</v>
      </c>
      <c r="H4758">
        <v>0</v>
      </c>
      <c r="I4758">
        <v>0</v>
      </c>
      <c r="J4758">
        <v>0</v>
      </c>
      <c r="K4758">
        <v>0</v>
      </c>
    </row>
    <row r="4759" spans="6:11" ht="12.75">
      <c r="F4759">
        <v>0</v>
      </c>
      <c r="G4759">
        <v>0</v>
      </c>
      <c r="H4759">
        <v>0</v>
      </c>
      <c r="I4759">
        <v>0</v>
      </c>
      <c r="J4759">
        <v>0</v>
      </c>
      <c r="K4759">
        <v>0</v>
      </c>
    </row>
    <row r="4760" spans="6:11" ht="12.75">
      <c r="F4760">
        <v>0</v>
      </c>
      <c r="G4760">
        <v>0</v>
      </c>
      <c r="H4760">
        <v>0</v>
      </c>
      <c r="I4760">
        <v>0</v>
      </c>
      <c r="J4760">
        <v>0</v>
      </c>
      <c r="K4760">
        <v>0</v>
      </c>
    </row>
    <row r="4761" spans="6:11" ht="12.75">
      <c r="F4761">
        <v>0</v>
      </c>
      <c r="G4761">
        <v>0</v>
      </c>
      <c r="H4761">
        <v>0</v>
      </c>
      <c r="I4761">
        <v>0</v>
      </c>
      <c r="J4761">
        <v>0</v>
      </c>
      <c r="K4761">
        <v>0</v>
      </c>
    </row>
    <row r="4762" spans="6:11" ht="12.75">
      <c r="F4762">
        <v>0</v>
      </c>
      <c r="G4762">
        <v>0</v>
      </c>
      <c r="H4762">
        <v>0</v>
      </c>
      <c r="I4762">
        <v>0</v>
      </c>
      <c r="J4762">
        <v>0</v>
      </c>
      <c r="K4762">
        <v>0</v>
      </c>
    </row>
    <row r="4763" spans="6:11" ht="12.75">
      <c r="F4763">
        <v>0</v>
      </c>
      <c r="G4763">
        <v>0</v>
      </c>
      <c r="H4763">
        <v>0</v>
      </c>
      <c r="I4763">
        <v>0</v>
      </c>
      <c r="J4763">
        <v>0</v>
      </c>
      <c r="K4763">
        <v>0</v>
      </c>
    </row>
    <row r="4764" spans="6:11" ht="12.75">
      <c r="F4764">
        <v>0</v>
      </c>
      <c r="G4764">
        <v>0</v>
      </c>
      <c r="H4764">
        <v>0</v>
      </c>
      <c r="I4764">
        <v>0</v>
      </c>
      <c r="J4764">
        <v>0</v>
      </c>
      <c r="K4764">
        <v>0</v>
      </c>
    </row>
    <row r="4765" spans="6:11" ht="12.75">
      <c r="F4765">
        <v>0</v>
      </c>
      <c r="G4765">
        <v>0</v>
      </c>
      <c r="H4765">
        <v>0</v>
      </c>
      <c r="I4765">
        <v>0</v>
      </c>
      <c r="J4765">
        <v>0</v>
      </c>
      <c r="K4765">
        <v>0</v>
      </c>
    </row>
    <row r="4766" spans="6:11" ht="12.75">
      <c r="F4766">
        <v>0</v>
      </c>
      <c r="G4766">
        <v>0</v>
      </c>
      <c r="H4766">
        <v>0</v>
      </c>
      <c r="I4766">
        <v>0</v>
      </c>
      <c r="J4766">
        <v>0</v>
      </c>
      <c r="K4766">
        <v>0</v>
      </c>
    </row>
    <row r="4767" spans="6:11" ht="12.75">
      <c r="F4767">
        <v>0</v>
      </c>
      <c r="G4767">
        <v>0</v>
      </c>
      <c r="H4767">
        <v>0</v>
      </c>
      <c r="I4767">
        <v>0</v>
      </c>
      <c r="J4767">
        <v>0</v>
      </c>
      <c r="K4767">
        <v>0</v>
      </c>
    </row>
    <row r="4768" spans="6:11" ht="12.75">
      <c r="F4768">
        <v>0</v>
      </c>
      <c r="G4768">
        <v>0</v>
      </c>
      <c r="H4768">
        <v>0</v>
      </c>
      <c r="I4768">
        <v>0</v>
      </c>
      <c r="J4768">
        <v>0</v>
      </c>
      <c r="K4768">
        <v>0</v>
      </c>
    </row>
    <row r="4769" spans="6:11" ht="12.75">
      <c r="F4769">
        <v>0</v>
      </c>
      <c r="G4769">
        <v>0</v>
      </c>
      <c r="H4769">
        <v>0</v>
      </c>
      <c r="I4769">
        <v>0</v>
      </c>
      <c r="J4769">
        <v>0</v>
      </c>
      <c r="K4769">
        <v>0</v>
      </c>
    </row>
    <row r="4770" spans="6:11" ht="12.75">
      <c r="F4770">
        <v>0</v>
      </c>
      <c r="G4770">
        <v>0</v>
      </c>
      <c r="H4770">
        <v>0</v>
      </c>
      <c r="I4770">
        <v>0</v>
      </c>
      <c r="J4770">
        <v>0</v>
      </c>
      <c r="K4770">
        <v>0</v>
      </c>
    </row>
    <row r="4771" spans="6:11" ht="12.75">
      <c r="F4771">
        <v>0</v>
      </c>
      <c r="G4771">
        <v>0</v>
      </c>
      <c r="H4771">
        <v>0</v>
      </c>
      <c r="I4771">
        <v>0</v>
      </c>
      <c r="J4771">
        <v>0</v>
      </c>
      <c r="K4771">
        <v>0</v>
      </c>
    </row>
    <row r="4772" spans="6:11" ht="12.75">
      <c r="F4772">
        <v>0</v>
      </c>
      <c r="G4772">
        <v>0</v>
      </c>
      <c r="H4772">
        <v>0</v>
      </c>
      <c r="I4772">
        <v>0</v>
      </c>
      <c r="J4772">
        <v>0</v>
      </c>
      <c r="K4772">
        <v>0</v>
      </c>
    </row>
    <row r="4773" spans="6:11" ht="12.75">
      <c r="F4773">
        <v>0</v>
      </c>
      <c r="G4773">
        <v>0</v>
      </c>
      <c r="H4773">
        <v>0</v>
      </c>
      <c r="I4773">
        <v>0</v>
      </c>
      <c r="J4773">
        <v>0</v>
      </c>
      <c r="K4773">
        <v>0</v>
      </c>
    </row>
    <row r="4774" spans="6:11" ht="12.75">
      <c r="F4774">
        <v>0</v>
      </c>
      <c r="G4774">
        <v>0</v>
      </c>
      <c r="H4774">
        <v>0</v>
      </c>
      <c r="I4774">
        <v>0</v>
      </c>
      <c r="J4774">
        <v>0</v>
      </c>
      <c r="K4774">
        <v>0</v>
      </c>
    </row>
    <row r="4776" spans="6:11" ht="12.75">
      <c r="F4776">
        <v>0</v>
      </c>
      <c r="G4776">
        <v>0</v>
      </c>
      <c r="H4776">
        <v>0</v>
      </c>
      <c r="I4776">
        <v>0</v>
      </c>
      <c r="J4776">
        <v>0</v>
      </c>
      <c r="K4776">
        <v>0</v>
      </c>
    </row>
    <row r="4777" spans="6:11" ht="12.75">
      <c r="F4777">
        <v>0</v>
      </c>
      <c r="G4777">
        <v>0</v>
      </c>
      <c r="H4777">
        <v>0</v>
      </c>
      <c r="I4777">
        <v>0</v>
      </c>
      <c r="J4777">
        <v>0</v>
      </c>
      <c r="K4777">
        <v>0</v>
      </c>
    </row>
    <row r="4778" spans="6:11" ht="12.75">
      <c r="F4778">
        <v>0</v>
      </c>
      <c r="G4778">
        <v>0</v>
      </c>
      <c r="H4778">
        <v>0</v>
      </c>
      <c r="I4778">
        <v>0</v>
      </c>
      <c r="J4778">
        <v>0</v>
      </c>
      <c r="K4778">
        <v>0</v>
      </c>
    </row>
    <row r="4780" spans="6:11" ht="12.75">
      <c r="F4780">
        <v>0</v>
      </c>
      <c r="G4780">
        <v>0</v>
      </c>
      <c r="H4780">
        <v>0</v>
      </c>
      <c r="I4780">
        <v>0</v>
      </c>
      <c r="J4780">
        <v>0</v>
      </c>
      <c r="K4780">
        <v>0</v>
      </c>
    </row>
    <row r="4781" spans="6:11" ht="12.75">
      <c r="F4781">
        <v>0</v>
      </c>
      <c r="G4781">
        <v>0</v>
      </c>
      <c r="H4781">
        <v>0</v>
      </c>
      <c r="I4781">
        <v>0</v>
      </c>
      <c r="J4781">
        <v>0</v>
      </c>
      <c r="K4781">
        <v>0</v>
      </c>
    </row>
    <row r="4784" spans="6:11" ht="12.75">
      <c r="F4784">
        <v>0</v>
      </c>
      <c r="G4784">
        <v>0</v>
      </c>
      <c r="H4784">
        <v>0</v>
      </c>
      <c r="I4784">
        <v>0</v>
      </c>
      <c r="J4784">
        <v>0</v>
      </c>
      <c r="K4784">
        <v>0</v>
      </c>
    </row>
    <row r="4786" spans="6:11" ht="12.75">
      <c r="F4786">
        <v>0</v>
      </c>
      <c r="G4786">
        <v>0</v>
      </c>
      <c r="H4786">
        <v>0</v>
      </c>
      <c r="I4786">
        <v>0</v>
      </c>
      <c r="J4786">
        <v>0</v>
      </c>
      <c r="K4786">
        <v>0</v>
      </c>
    </row>
    <row r="4787" spans="6:11" ht="12.75">
      <c r="F4787">
        <v>0</v>
      </c>
      <c r="G4787">
        <v>0</v>
      </c>
      <c r="H4787">
        <v>0</v>
      </c>
      <c r="I4787">
        <v>0</v>
      </c>
      <c r="J4787">
        <v>0</v>
      </c>
      <c r="K4787">
        <v>0</v>
      </c>
    </row>
    <row r="4788" spans="6:11" ht="12.75">
      <c r="F4788">
        <v>0</v>
      </c>
      <c r="G4788">
        <v>0</v>
      </c>
      <c r="H4788">
        <v>0</v>
      </c>
      <c r="I4788">
        <v>0</v>
      </c>
      <c r="J4788">
        <v>0</v>
      </c>
      <c r="K4788">
        <v>0</v>
      </c>
    </row>
    <row r="4789" spans="6:11" ht="12.75">
      <c r="F4789">
        <v>0</v>
      </c>
      <c r="G4789">
        <v>0</v>
      </c>
      <c r="H4789">
        <v>0</v>
      </c>
      <c r="I4789">
        <v>0</v>
      </c>
      <c r="J4789">
        <v>0</v>
      </c>
      <c r="K4789">
        <v>0</v>
      </c>
    </row>
    <row r="4790" spans="6:11" ht="12.75">
      <c r="F4790">
        <v>0</v>
      </c>
      <c r="G4790">
        <v>0</v>
      </c>
      <c r="H4790">
        <v>0</v>
      </c>
      <c r="I4790">
        <v>0</v>
      </c>
      <c r="J4790">
        <v>0</v>
      </c>
      <c r="K4790">
        <v>0</v>
      </c>
    </row>
    <row r="4791" spans="6:11" ht="12.75">
      <c r="F4791">
        <v>0</v>
      </c>
      <c r="G4791">
        <v>0</v>
      </c>
      <c r="H4791">
        <v>0</v>
      </c>
      <c r="I4791">
        <v>0</v>
      </c>
      <c r="J4791">
        <v>0</v>
      </c>
      <c r="K4791">
        <v>0</v>
      </c>
    </row>
    <row r="4793" spans="6:11" ht="12.75">
      <c r="F4793">
        <v>0</v>
      </c>
      <c r="G4793">
        <v>0</v>
      </c>
      <c r="H4793">
        <v>0</v>
      </c>
      <c r="I4793">
        <v>0</v>
      </c>
      <c r="J4793">
        <v>0</v>
      </c>
      <c r="K4793">
        <v>0</v>
      </c>
    </row>
    <row r="4794" spans="6:11" ht="12.75">
      <c r="F4794">
        <v>0</v>
      </c>
      <c r="G4794">
        <v>0</v>
      </c>
      <c r="H4794">
        <v>0</v>
      </c>
      <c r="I4794">
        <v>0</v>
      </c>
      <c r="J4794">
        <v>0</v>
      </c>
      <c r="K4794">
        <v>0</v>
      </c>
    </row>
    <row r="4795" spans="6:11" ht="12.75">
      <c r="F4795">
        <v>0</v>
      </c>
      <c r="G4795">
        <v>0</v>
      </c>
      <c r="H4795">
        <v>0</v>
      </c>
      <c r="I4795">
        <v>0</v>
      </c>
      <c r="J4795">
        <v>0</v>
      </c>
      <c r="K4795">
        <v>0</v>
      </c>
    </row>
    <row r="4796" spans="6:11" ht="12.75">
      <c r="F4796">
        <v>0</v>
      </c>
      <c r="G4796">
        <v>0</v>
      </c>
      <c r="H4796">
        <v>0</v>
      </c>
      <c r="I4796">
        <v>0</v>
      </c>
      <c r="J4796">
        <v>0</v>
      </c>
      <c r="K4796">
        <v>0</v>
      </c>
    </row>
    <row r="4797" spans="6:11" ht="12.75">
      <c r="F4797">
        <v>0</v>
      </c>
      <c r="G4797">
        <v>0</v>
      </c>
      <c r="H4797">
        <v>0</v>
      </c>
      <c r="I4797">
        <v>0</v>
      </c>
      <c r="J4797">
        <v>0</v>
      </c>
      <c r="K4797">
        <v>0</v>
      </c>
    </row>
    <row r="4798" spans="6:11" ht="12.75">
      <c r="F4798">
        <v>0</v>
      </c>
      <c r="G4798">
        <v>0</v>
      </c>
      <c r="H4798">
        <v>0</v>
      </c>
      <c r="I4798">
        <v>0</v>
      </c>
      <c r="J4798">
        <v>0</v>
      </c>
      <c r="K4798">
        <v>0</v>
      </c>
    </row>
    <row r="4799" spans="6:11" ht="12.75">
      <c r="F4799">
        <v>0</v>
      </c>
      <c r="G4799">
        <v>0</v>
      </c>
      <c r="H4799">
        <v>0</v>
      </c>
      <c r="I4799">
        <v>0</v>
      </c>
      <c r="J4799">
        <v>0</v>
      </c>
      <c r="K4799">
        <v>0</v>
      </c>
    </row>
    <row r="4800" spans="6:11" ht="12.75">
      <c r="F4800">
        <v>0</v>
      </c>
      <c r="G4800">
        <v>0</v>
      </c>
      <c r="H4800">
        <v>0</v>
      </c>
      <c r="I4800">
        <v>0</v>
      </c>
      <c r="J4800">
        <v>0</v>
      </c>
      <c r="K4800">
        <v>0</v>
      </c>
    </row>
    <row r="4808" spans="6:11" ht="12.75">
      <c r="F4808">
        <v>0</v>
      </c>
      <c r="G4808">
        <v>0</v>
      </c>
      <c r="H4808">
        <v>0</v>
      </c>
      <c r="I4808">
        <v>0</v>
      </c>
      <c r="J4808">
        <v>0</v>
      </c>
      <c r="K4808">
        <v>0</v>
      </c>
    </row>
    <row r="4811" spans="6:11" ht="12.75">
      <c r="F4811">
        <v>0</v>
      </c>
      <c r="G4811">
        <v>0</v>
      </c>
      <c r="H4811">
        <v>0</v>
      </c>
      <c r="I4811">
        <v>0</v>
      </c>
      <c r="J4811">
        <v>0</v>
      </c>
      <c r="K4811">
        <v>0</v>
      </c>
    </row>
    <row r="4812" spans="6:11" ht="12.75">
      <c r="F4812">
        <v>0</v>
      </c>
      <c r="G4812">
        <v>0</v>
      </c>
      <c r="H4812">
        <v>0</v>
      </c>
      <c r="I4812">
        <v>0</v>
      </c>
      <c r="J4812">
        <v>0</v>
      </c>
      <c r="K4812">
        <v>0</v>
      </c>
    </row>
    <row r="4813" spans="6:11" ht="12.75">
      <c r="F4813">
        <v>0</v>
      </c>
      <c r="G4813">
        <v>0</v>
      </c>
      <c r="H4813">
        <v>0</v>
      </c>
      <c r="I4813">
        <v>0</v>
      </c>
      <c r="J4813">
        <v>0</v>
      </c>
      <c r="K4813">
        <v>0</v>
      </c>
    </row>
    <row r="4814" spans="6:11" ht="12.75">
      <c r="F4814">
        <v>0</v>
      </c>
      <c r="G4814">
        <v>0</v>
      </c>
      <c r="H4814">
        <v>0</v>
      </c>
      <c r="I4814">
        <v>0</v>
      </c>
      <c r="J4814">
        <v>0</v>
      </c>
      <c r="K4814">
        <v>0</v>
      </c>
    </row>
    <row r="4815" spans="6:11" ht="12.75">
      <c r="F4815">
        <v>0</v>
      </c>
      <c r="G4815">
        <v>0</v>
      </c>
      <c r="H4815">
        <v>0</v>
      </c>
      <c r="I4815">
        <v>0</v>
      </c>
      <c r="J4815">
        <v>0</v>
      </c>
      <c r="K4815">
        <v>0</v>
      </c>
    </row>
    <row r="4816" spans="6:11" ht="12.75">
      <c r="F4816">
        <v>0</v>
      </c>
      <c r="G4816">
        <v>0</v>
      </c>
      <c r="H4816">
        <v>0</v>
      </c>
      <c r="I4816">
        <v>0</v>
      </c>
      <c r="J4816">
        <v>0</v>
      </c>
      <c r="K4816">
        <v>0</v>
      </c>
    </row>
    <row r="4818" spans="6:11" ht="12.75">
      <c r="F4818">
        <v>0</v>
      </c>
      <c r="G4818">
        <v>0</v>
      </c>
      <c r="H4818">
        <v>0</v>
      </c>
      <c r="I4818">
        <v>0</v>
      </c>
      <c r="J4818">
        <v>0</v>
      </c>
      <c r="K4818">
        <v>0</v>
      </c>
    </row>
    <row r="4819" spans="6:11" ht="12.75">
      <c r="F4819">
        <v>0</v>
      </c>
      <c r="G4819">
        <v>0</v>
      </c>
      <c r="H4819">
        <v>0</v>
      </c>
      <c r="I4819">
        <v>0</v>
      </c>
      <c r="J4819">
        <v>0</v>
      </c>
      <c r="K4819">
        <v>0</v>
      </c>
    </row>
    <row r="4820" spans="6:11" ht="12.75">
      <c r="F4820">
        <v>0</v>
      </c>
      <c r="G4820">
        <v>0</v>
      </c>
      <c r="H4820">
        <v>0</v>
      </c>
      <c r="I4820">
        <v>0</v>
      </c>
      <c r="J4820">
        <v>0</v>
      </c>
      <c r="K4820">
        <v>0</v>
      </c>
    </row>
    <row r="4821" spans="6:11" ht="12.75">
      <c r="F4821">
        <v>0</v>
      </c>
      <c r="G4821">
        <v>0</v>
      </c>
      <c r="H4821">
        <v>0</v>
      </c>
      <c r="I4821">
        <v>0</v>
      </c>
      <c r="J4821">
        <v>0</v>
      </c>
      <c r="K4821">
        <v>0</v>
      </c>
    </row>
    <row r="4822" spans="6:11" ht="12.75">
      <c r="F4822">
        <v>0</v>
      </c>
      <c r="G4822">
        <v>0</v>
      </c>
      <c r="H4822">
        <v>0</v>
      </c>
      <c r="I4822">
        <v>0</v>
      </c>
      <c r="J4822">
        <v>0</v>
      </c>
      <c r="K4822">
        <v>0</v>
      </c>
    </row>
    <row r="4823" spans="6:11" ht="12.75">
      <c r="F4823">
        <v>0</v>
      </c>
      <c r="G4823">
        <v>0</v>
      </c>
      <c r="H4823">
        <v>0</v>
      </c>
      <c r="I4823">
        <v>0</v>
      </c>
      <c r="J4823">
        <v>0</v>
      </c>
      <c r="K4823">
        <v>0</v>
      </c>
    </row>
    <row r="4825" spans="6:11" ht="12.75">
      <c r="F4825">
        <v>0</v>
      </c>
      <c r="G4825">
        <v>0</v>
      </c>
      <c r="H4825">
        <v>0</v>
      </c>
      <c r="I4825">
        <v>0</v>
      </c>
      <c r="J4825">
        <v>0</v>
      </c>
      <c r="K4825">
        <v>0</v>
      </c>
    </row>
    <row r="4826" spans="6:11" ht="12.75">
      <c r="F4826">
        <v>0</v>
      </c>
      <c r="G4826">
        <v>0</v>
      </c>
      <c r="H4826">
        <v>0</v>
      </c>
      <c r="I4826">
        <v>0</v>
      </c>
      <c r="J4826">
        <v>0</v>
      </c>
      <c r="K4826">
        <v>0</v>
      </c>
    </row>
    <row r="4827" spans="6:11" ht="12.75">
      <c r="F4827">
        <v>0</v>
      </c>
      <c r="G4827">
        <v>0</v>
      </c>
      <c r="H4827">
        <v>0</v>
      </c>
      <c r="I4827">
        <v>0</v>
      </c>
      <c r="J4827">
        <v>0</v>
      </c>
      <c r="K4827">
        <v>0</v>
      </c>
    </row>
    <row r="4829" spans="6:10" ht="12.75">
      <c r="F4829">
        <v>0</v>
      </c>
      <c r="G4829">
        <v>0</v>
      </c>
      <c r="H4829">
        <v>0</v>
      </c>
      <c r="I4829">
        <v>0</v>
      </c>
      <c r="J4829">
        <v>0</v>
      </c>
    </row>
    <row r="4830" spans="6:10" ht="12.75">
      <c r="F4830">
        <v>0</v>
      </c>
      <c r="G4830">
        <v>0</v>
      </c>
      <c r="H4830">
        <v>0</v>
      </c>
      <c r="I4830">
        <v>0</v>
      </c>
      <c r="J4830">
        <v>0</v>
      </c>
    </row>
    <row r="4831" spans="6:10" ht="12.75">
      <c r="F4831">
        <v>0</v>
      </c>
      <c r="G4831">
        <v>0</v>
      </c>
      <c r="H4831">
        <v>0</v>
      </c>
      <c r="I4831">
        <v>0</v>
      </c>
      <c r="J4831">
        <v>0</v>
      </c>
    </row>
    <row r="4832" spans="6:10" ht="12.75">
      <c r="F4832">
        <v>0</v>
      </c>
      <c r="G4832">
        <v>0</v>
      </c>
      <c r="H4832">
        <v>0</v>
      </c>
      <c r="I4832">
        <v>0</v>
      </c>
      <c r="J4832">
        <v>0</v>
      </c>
    </row>
    <row r="4833" spans="6:10" ht="12.75">
      <c r="F4833">
        <v>0</v>
      </c>
      <c r="G4833">
        <v>0</v>
      </c>
      <c r="H4833">
        <v>0</v>
      </c>
      <c r="I4833">
        <v>0</v>
      </c>
      <c r="J4833">
        <v>0</v>
      </c>
    </row>
    <row r="4834" spans="6:10" ht="12.75">
      <c r="F4834">
        <v>0</v>
      </c>
      <c r="G4834">
        <v>0</v>
      </c>
      <c r="H4834">
        <v>0</v>
      </c>
      <c r="I4834">
        <v>0</v>
      </c>
      <c r="J4834">
        <v>0</v>
      </c>
    </row>
    <row r="4835" spans="6:10" ht="12.75">
      <c r="F4835">
        <v>0</v>
      </c>
      <c r="G4835">
        <v>0</v>
      </c>
      <c r="H4835">
        <v>0</v>
      </c>
      <c r="I4835">
        <v>0</v>
      </c>
      <c r="J4835">
        <v>0</v>
      </c>
    </row>
    <row r="4837" spans="6:11" ht="12.75">
      <c r="F4837">
        <v>0</v>
      </c>
      <c r="G4837">
        <v>0</v>
      </c>
      <c r="H4837">
        <v>0</v>
      </c>
      <c r="I4837">
        <v>0</v>
      </c>
      <c r="J4837">
        <v>0</v>
      </c>
      <c r="K4837">
        <v>0</v>
      </c>
    </row>
    <row r="4838" spans="6:11" ht="12.75">
      <c r="F4838">
        <v>0</v>
      </c>
      <c r="G4838">
        <v>0</v>
      </c>
      <c r="H4838">
        <v>0</v>
      </c>
      <c r="I4838">
        <v>0</v>
      </c>
      <c r="J4838">
        <v>0</v>
      </c>
      <c r="K4838">
        <v>0</v>
      </c>
    </row>
    <row r="4839" spans="6:11" ht="12.75">
      <c r="F4839">
        <v>0</v>
      </c>
      <c r="G4839">
        <v>0</v>
      </c>
      <c r="H4839">
        <v>0</v>
      </c>
      <c r="I4839">
        <v>0</v>
      </c>
      <c r="J4839">
        <v>0</v>
      </c>
      <c r="K4839">
        <v>0</v>
      </c>
    </row>
    <row r="4841" spans="6:11" ht="12.75">
      <c r="F4841">
        <v>0</v>
      </c>
      <c r="G4841">
        <v>0</v>
      </c>
      <c r="H4841">
        <v>0</v>
      </c>
      <c r="I4841">
        <v>0</v>
      </c>
      <c r="J4841">
        <v>0</v>
      </c>
      <c r="K4841">
        <v>0</v>
      </c>
    </row>
    <row r="4842" spans="6:11" ht="12.75">
      <c r="F4842">
        <v>0</v>
      </c>
      <c r="G4842">
        <v>0</v>
      </c>
      <c r="H4842">
        <v>0</v>
      </c>
      <c r="I4842">
        <v>0</v>
      </c>
      <c r="J4842">
        <v>0</v>
      </c>
      <c r="K4842">
        <v>0</v>
      </c>
    </row>
    <row r="4843" spans="6:11" ht="12.75">
      <c r="F4843">
        <v>0</v>
      </c>
      <c r="G4843">
        <v>0</v>
      </c>
      <c r="H4843">
        <v>0</v>
      </c>
      <c r="I4843">
        <v>0</v>
      </c>
      <c r="J4843">
        <v>0</v>
      </c>
      <c r="K4843">
        <v>0</v>
      </c>
    </row>
    <row r="4844" spans="6:11" ht="12.75">
      <c r="F4844">
        <v>0</v>
      </c>
      <c r="G4844">
        <v>0</v>
      </c>
      <c r="H4844">
        <v>0</v>
      </c>
      <c r="I4844">
        <v>0</v>
      </c>
      <c r="J4844">
        <v>0</v>
      </c>
      <c r="K4844">
        <v>0</v>
      </c>
    </row>
    <row r="8028" spans="6:11" ht="12.75">
      <c r="F8028">
        <v>0</v>
      </c>
      <c r="G8028">
        <v>0</v>
      </c>
      <c r="H8028">
        <v>0</v>
      </c>
      <c r="I8028">
        <v>0</v>
      </c>
      <c r="J8028">
        <v>0</v>
      </c>
      <c r="K8028">
        <v>0</v>
      </c>
    </row>
    <row r="8029" spans="6:11" ht="12.75">
      <c r="F8029">
        <v>0</v>
      </c>
      <c r="G8029">
        <v>0</v>
      </c>
      <c r="H8029">
        <v>0</v>
      </c>
      <c r="I8029">
        <v>0</v>
      </c>
      <c r="J8029">
        <v>0</v>
      </c>
      <c r="K8029">
        <v>0</v>
      </c>
    </row>
    <row r="8031" spans="6:11" ht="12.75">
      <c r="F8031">
        <v>0</v>
      </c>
      <c r="G8031">
        <v>0</v>
      </c>
      <c r="H8031">
        <v>0</v>
      </c>
      <c r="I8031">
        <v>0</v>
      </c>
      <c r="J8031">
        <v>0</v>
      </c>
      <c r="K8031">
        <v>0</v>
      </c>
    </row>
    <row r="8032" spans="6:11" ht="12.75">
      <c r="F8032">
        <v>0</v>
      </c>
      <c r="G8032">
        <v>0</v>
      </c>
      <c r="H8032">
        <v>0</v>
      </c>
      <c r="I8032">
        <v>0</v>
      </c>
      <c r="J8032">
        <v>0</v>
      </c>
      <c r="K8032">
        <v>0</v>
      </c>
    </row>
    <row r="8033" spans="6:11" ht="12.75">
      <c r="F8033">
        <v>0</v>
      </c>
      <c r="G8033">
        <v>0</v>
      </c>
      <c r="H8033">
        <v>0</v>
      </c>
      <c r="I8033">
        <v>0</v>
      </c>
      <c r="J8033">
        <v>0</v>
      </c>
      <c r="K8033">
        <v>0</v>
      </c>
    </row>
    <row r="8034" spans="6:11" ht="12.75">
      <c r="F8034">
        <v>0</v>
      </c>
      <c r="G8034">
        <v>0</v>
      </c>
      <c r="H8034">
        <v>0</v>
      </c>
      <c r="I8034">
        <v>0</v>
      </c>
      <c r="J8034">
        <v>0</v>
      </c>
      <c r="K8034">
        <v>0</v>
      </c>
    </row>
    <row r="8035" spans="6:11" ht="12.75">
      <c r="F8035">
        <v>0</v>
      </c>
      <c r="G8035">
        <v>0</v>
      </c>
      <c r="H8035">
        <v>0</v>
      </c>
      <c r="I8035">
        <v>0</v>
      </c>
      <c r="J8035">
        <v>0</v>
      </c>
      <c r="K8035">
        <v>0</v>
      </c>
    </row>
    <row r="8037" spans="6:11" ht="12.75">
      <c r="F8037">
        <v>0</v>
      </c>
      <c r="G8037">
        <v>0</v>
      </c>
      <c r="H8037">
        <v>0</v>
      </c>
      <c r="I8037">
        <v>0</v>
      </c>
      <c r="J8037">
        <v>0</v>
      </c>
      <c r="K8037">
        <v>0</v>
      </c>
    </row>
    <row r="8038" spans="6:11" ht="12.75">
      <c r="F8038">
        <v>0</v>
      </c>
      <c r="G8038">
        <v>0</v>
      </c>
      <c r="H8038">
        <v>0</v>
      </c>
      <c r="I8038">
        <v>0</v>
      </c>
      <c r="J8038">
        <v>0</v>
      </c>
      <c r="K8038">
        <v>0</v>
      </c>
    </row>
    <row r="8040" spans="6:11" ht="12.75">
      <c r="F8040">
        <v>0</v>
      </c>
      <c r="G8040">
        <v>0</v>
      </c>
      <c r="H8040">
        <v>0</v>
      </c>
      <c r="I8040">
        <v>0</v>
      </c>
      <c r="J8040">
        <v>0</v>
      </c>
      <c r="K8040">
        <v>0</v>
      </c>
    </row>
    <row r="8041" spans="6:11" ht="12.75">
      <c r="F8041">
        <v>0</v>
      </c>
      <c r="G8041">
        <v>0</v>
      </c>
      <c r="H8041">
        <v>0</v>
      </c>
      <c r="I8041">
        <v>0</v>
      </c>
      <c r="J8041">
        <v>0</v>
      </c>
      <c r="K8041">
        <v>0</v>
      </c>
    </row>
    <row r="8043" spans="6:11" ht="12.75">
      <c r="F8043">
        <v>0</v>
      </c>
      <c r="G8043">
        <v>0</v>
      </c>
      <c r="H8043">
        <v>0</v>
      </c>
      <c r="I8043">
        <v>0</v>
      </c>
      <c r="J8043">
        <v>0</v>
      </c>
      <c r="K8043">
        <v>0</v>
      </c>
    </row>
    <row r="8044" spans="6:11" ht="12.75">
      <c r="F8044">
        <v>0</v>
      </c>
      <c r="G8044">
        <v>0</v>
      </c>
      <c r="H8044">
        <v>0</v>
      </c>
      <c r="I8044">
        <v>0</v>
      </c>
      <c r="J8044">
        <v>0</v>
      </c>
      <c r="K8044">
        <v>0</v>
      </c>
    </row>
    <row r="8046" spans="6:11" ht="12.75">
      <c r="F8046">
        <v>0</v>
      </c>
      <c r="G8046">
        <v>0</v>
      </c>
      <c r="H8046">
        <v>0</v>
      </c>
      <c r="I8046">
        <v>0</v>
      </c>
      <c r="J8046">
        <v>0</v>
      </c>
      <c r="K8046">
        <v>0</v>
      </c>
    </row>
    <row r="8047" spans="6:11" ht="12.75">
      <c r="F8047">
        <v>0</v>
      </c>
      <c r="G8047">
        <v>0</v>
      </c>
      <c r="H8047">
        <v>0</v>
      </c>
      <c r="I8047">
        <v>0</v>
      </c>
      <c r="J8047">
        <v>0</v>
      </c>
      <c r="K8047">
        <v>0</v>
      </c>
    </row>
    <row r="8048" spans="6:11" ht="12.75">
      <c r="F8048">
        <v>0</v>
      </c>
      <c r="G8048">
        <v>0</v>
      </c>
      <c r="H8048">
        <v>0</v>
      </c>
      <c r="I8048">
        <v>0</v>
      </c>
      <c r="J8048">
        <v>0</v>
      </c>
      <c r="K8048">
        <v>0</v>
      </c>
    </row>
    <row r="8049" spans="6:11" ht="12.75">
      <c r="F8049">
        <v>0</v>
      </c>
      <c r="G8049">
        <v>0</v>
      </c>
      <c r="H8049">
        <v>0</v>
      </c>
      <c r="I8049">
        <v>0</v>
      </c>
      <c r="J8049">
        <v>0</v>
      </c>
      <c r="K8049">
        <v>0</v>
      </c>
    </row>
    <row r="8050" spans="6:11" ht="12.75">
      <c r="F8050">
        <v>0</v>
      </c>
      <c r="G8050">
        <v>0</v>
      </c>
      <c r="H8050">
        <v>0</v>
      </c>
      <c r="I8050">
        <v>0</v>
      </c>
      <c r="J8050">
        <v>0</v>
      </c>
      <c r="K8050">
        <v>0</v>
      </c>
    </row>
    <row r="8051" spans="6:11" ht="12.75">
      <c r="F8051">
        <v>0</v>
      </c>
      <c r="G8051">
        <v>0</v>
      </c>
      <c r="H8051">
        <v>0</v>
      </c>
      <c r="I8051">
        <v>0</v>
      </c>
      <c r="J8051">
        <v>0</v>
      </c>
      <c r="K8051">
        <v>0</v>
      </c>
    </row>
    <row r="8052" spans="6:11" ht="12.75">
      <c r="F8052">
        <v>0</v>
      </c>
      <c r="G8052">
        <v>0</v>
      </c>
      <c r="H8052">
        <v>0</v>
      </c>
      <c r="I8052">
        <v>0</v>
      </c>
      <c r="J8052">
        <v>0</v>
      </c>
      <c r="K8052">
        <v>0</v>
      </c>
    </row>
    <row r="8053" spans="6:11" ht="12.75">
      <c r="F8053">
        <v>0</v>
      </c>
      <c r="G8053">
        <v>0</v>
      </c>
      <c r="H8053">
        <v>0</v>
      </c>
      <c r="I8053">
        <v>0</v>
      </c>
      <c r="J8053">
        <v>0</v>
      </c>
      <c r="K8053">
        <v>0</v>
      </c>
    </row>
    <row r="8054" spans="6:11" ht="12.75">
      <c r="F8054">
        <v>0</v>
      </c>
      <c r="G8054">
        <v>0</v>
      </c>
      <c r="H8054">
        <v>0</v>
      </c>
      <c r="I8054">
        <v>0</v>
      </c>
      <c r="J8054">
        <v>0</v>
      </c>
      <c r="K8054">
        <v>0</v>
      </c>
    </row>
    <row r="8055" spans="6:11" ht="12.75">
      <c r="F8055">
        <v>0</v>
      </c>
      <c r="G8055">
        <v>0</v>
      </c>
      <c r="H8055">
        <v>0</v>
      </c>
      <c r="I8055">
        <v>0</v>
      </c>
      <c r="J8055">
        <v>0</v>
      </c>
      <c r="K8055">
        <v>0</v>
      </c>
    </row>
    <row r="8056" spans="6:11" ht="12.75">
      <c r="F8056">
        <v>0</v>
      </c>
      <c r="G8056">
        <v>0</v>
      </c>
      <c r="H8056">
        <v>0</v>
      </c>
      <c r="I8056">
        <v>0</v>
      </c>
      <c r="J8056">
        <v>0</v>
      </c>
      <c r="K8056">
        <v>0</v>
      </c>
    </row>
    <row r="8057" spans="6:11" ht="12.75">
      <c r="F8057">
        <v>0</v>
      </c>
      <c r="G8057">
        <v>0</v>
      </c>
      <c r="H8057">
        <v>0</v>
      </c>
      <c r="I8057">
        <v>0</v>
      </c>
      <c r="J8057">
        <v>0</v>
      </c>
      <c r="K8057">
        <v>0</v>
      </c>
    </row>
    <row r="8058" spans="6:11" ht="12.75">
      <c r="F8058">
        <v>0</v>
      </c>
      <c r="G8058">
        <v>0</v>
      </c>
      <c r="H8058">
        <v>0</v>
      </c>
      <c r="I8058">
        <v>0</v>
      </c>
      <c r="J8058">
        <v>0</v>
      </c>
      <c r="K8058">
        <v>0</v>
      </c>
    </row>
    <row r="8059" spans="6:11" ht="12.75">
      <c r="F8059">
        <v>0</v>
      </c>
      <c r="G8059">
        <v>0</v>
      </c>
      <c r="H8059">
        <v>0</v>
      </c>
      <c r="I8059">
        <v>0</v>
      </c>
      <c r="J8059">
        <v>0</v>
      </c>
      <c r="K8059">
        <v>0</v>
      </c>
    </row>
    <row r="8060" spans="6:11" ht="12.75">
      <c r="F8060">
        <v>0</v>
      </c>
      <c r="G8060">
        <v>0</v>
      </c>
      <c r="H8060">
        <v>0</v>
      </c>
      <c r="I8060">
        <v>0</v>
      </c>
      <c r="J8060">
        <v>0</v>
      </c>
      <c r="K8060">
        <v>0</v>
      </c>
    </row>
    <row r="8061" spans="6:11" ht="12.75">
      <c r="F8061">
        <v>0</v>
      </c>
      <c r="G8061">
        <v>0</v>
      </c>
      <c r="H8061">
        <v>0</v>
      </c>
      <c r="I8061">
        <v>0</v>
      </c>
      <c r="J8061">
        <v>0</v>
      </c>
      <c r="K8061">
        <v>0</v>
      </c>
    </row>
    <row r="8062" spans="6:11" ht="12.75">
      <c r="F8062">
        <v>0</v>
      </c>
      <c r="G8062">
        <v>0</v>
      </c>
      <c r="H8062">
        <v>0</v>
      </c>
      <c r="I8062">
        <v>0</v>
      </c>
      <c r="J8062">
        <v>0</v>
      </c>
      <c r="K8062">
        <v>0</v>
      </c>
    </row>
    <row r="8064" spans="6:11" ht="12.75">
      <c r="F8064">
        <v>0</v>
      </c>
      <c r="G8064">
        <v>0</v>
      </c>
      <c r="H8064">
        <v>0</v>
      </c>
      <c r="I8064">
        <v>0</v>
      </c>
      <c r="J8064">
        <v>0</v>
      </c>
      <c r="K8064">
        <v>0</v>
      </c>
    </row>
    <row r="8065" spans="6:11" ht="12.75">
      <c r="F8065">
        <v>0</v>
      </c>
      <c r="G8065">
        <v>0</v>
      </c>
      <c r="H8065">
        <v>0</v>
      </c>
      <c r="I8065">
        <v>0</v>
      </c>
      <c r="J8065">
        <v>0</v>
      </c>
      <c r="K8065">
        <v>0</v>
      </c>
    </row>
    <row r="8066" spans="6:11" ht="12.75">
      <c r="F8066">
        <v>0</v>
      </c>
      <c r="G8066">
        <v>0</v>
      </c>
      <c r="H8066">
        <v>0</v>
      </c>
      <c r="I8066">
        <v>0</v>
      </c>
      <c r="J8066">
        <v>0</v>
      </c>
      <c r="K8066">
        <v>0</v>
      </c>
    </row>
    <row r="8068" spans="6:11" ht="12.75">
      <c r="F8068">
        <v>0</v>
      </c>
      <c r="G8068">
        <v>0</v>
      </c>
      <c r="H8068">
        <v>0</v>
      </c>
      <c r="I8068">
        <v>0</v>
      </c>
      <c r="J8068">
        <v>0</v>
      </c>
      <c r="K8068">
        <v>0</v>
      </c>
    </row>
    <row r="8069" spans="6:11" ht="12.75">
      <c r="F8069">
        <v>0</v>
      </c>
      <c r="G8069">
        <v>0</v>
      </c>
      <c r="H8069">
        <v>0</v>
      </c>
      <c r="I8069">
        <v>0</v>
      </c>
      <c r="J8069">
        <v>0</v>
      </c>
      <c r="K8069">
        <v>0</v>
      </c>
    </row>
    <row r="8072" spans="6:11" ht="12.75">
      <c r="F8072">
        <v>0</v>
      </c>
      <c r="G8072">
        <v>0</v>
      </c>
      <c r="H8072">
        <v>0</v>
      </c>
      <c r="I8072">
        <v>0</v>
      </c>
      <c r="J8072">
        <v>0</v>
      </c>
      <c r="K8072">
        <v>0</v>
      </c>
    </row>
    <row r="8074" spans="6:11" ht="12.75">
      <c r="F8074">
        <v>0</v>
      </c>
      <c r="G8074">
        <v>0</v>
      </c>
      <c r="H8074">
        <v>0</v>
      </c>
      <c r="I8074">
        <v>0</v>
      </c>
      <c r="J8074">
        <v>0</v>
      </c>
      <c r="K8074">
        <v>0</v>
      </c>
    </row>
    <row r="8075" spans="6:11" ht="12.75">
      <c r="F8075">
        <v>0</v>
      </c>
      <c r="G8075">
        <v>0</v>
      </c>
      <c r="H8075">
        <v>0</v>
      </c>
      <c r="I8075">
        <v>0</v>
      </c>
      <c r="J8075">
        <v>0</v>
      </c>
      <c r="K8075">
        <v>0</v>
      </c>
    </row>
    <row r="8076" spans="6:11" ht="12.75">
      <c r="F8076">
        <v>0</v>
      </c>
      <c r="G8076">
        <v>0</v>
      </c>
      <c r="H8076">
        <v>0</v>
      </c>
      <c r="I8076">
        <v>0</v>
      </c>
      <c r="J8076">
        <v>0</v>
      </c>
      <c r="K8076">
        <v>0</v>
      </c>
    </row>
    <row r="8077" spans="6:8" ht="12.75">
      <c r="F8077">
        <v>0</v>
      </c>
      <c r="G8077">
        <v>0</v>
      </c>
      <c r="H8077">
        <v>0</v>
      </c>
    </row>
  </sheetData>
  <sheetProtection/>
  <mergeCells count="5">
    <mergeCell ref="A3:D3"/>
    <mergeCell ref="A54:D54"/>
    <mergeCell ref="A57:D57"/>
    <mergeCell ref="E54:H54"/>
    <mergeCell ref="E57:H57"/>
  </mergeCells>
  <printOptions horizontalCentered="1" verticalCentered="1"/>
  <pageMargins left="0.75" right="0.75" top="0" bottom="0" header="0.5118110236220472" footer="0.5118110236220472"/>
  <pageSetup orientation="portrait" scale="75" r:id="rId1"/>
  <ignoredErrors>
    <ignoredError sqref="E16:E19 E23:E36 A23:A27 A16:A19 A30:A32 A34:A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8.57421875" style="0" customWidth="1"/>
    <col min="3" max="3" width="13.140625" style="0" customWidth="1"/>
    <col min="4" max="4" width="13.00390625" style="0" customWidth="1"/>
    <col min="5" max="5" width="16.421875" style="0" customWidth="1"/>
  </cols>
  <sheetData>
    <row r="3" spans="2:5" ht="15">
      <c r="B3" s="23" t="s">
        <v>71</v>
      </c>
      <c r="C3" s="20">
        <v>5429.29</v>
      </c>
      <c r="D3" s="20">
        <v>5429.29</v>
      </c>
      <c r="E3" s="20">
        <f>C3-D3</f>
        <v>0</v>
      </c>
    </row>
    <row r="4" spans="2:5" ht="15">
      <c r="B4" s="23" t="s">
        <v>68</v>
      </c>
      <c r="C4" s="20">
        <v>3159</v>
      </c>
      <c r="D4" s="20">
        <v>3159</v>
      </c>
      <c r="E4" s="20">
        <f aca="true" t="shared" si="0" ref="E4:E16">C4-D4</f>
        <v>0</v>
      </c>
    </row>
    <row r="5" spans="2:5" ht="15">
      <c r="B5" s="23" t="s">
        <v>69</v>
      </c>
      <c r="C5" s="20">
        <v>247.2</v>
      </c>
      <c r="D5" s="20"/>
      <c r="E5" s="20">
        <f t="shared" si="0"/>
        <v>247.2</v>
      </c>
    </row>
    <row r="6" spans="2:5" ht="15">
      <c r="B6" s="23" t="s">
        <v>70</v>
      </c>
      <c r="C6" s="20">
        <v>35</v>
      </c>
      <c r="D6" s="20"/>
      <c r="E6" s="20">
        <f t="shared" si="0"/>
        <v>35</v>
      </c>
    </row>
    <row r="7" spans="2:5" ht="15">
      <c r="B7" s="23" t="s">
        <v>76</v>
      </c>
      <c r="C7" s="20">
        <v>172</v>
      </c>
      <c r="D7" s="20"/>
      <c r="E7" s="20">
        <f t="shared" si="0"/>
        <v>172</v>
      </c>
    </row>
    <row r="8" spans="2:5" ht="15">
      <c r="B8" s="23" t="s">
        <v>77</v>
      </c>
      <c r="C8" s="20">
        <v>2536</v>
      </c>
      <c r="D8" s="20">
        <v>2536</v>
      </c>
      <c r="E8" s="20">
        <f t="shared" si="0"/>
        <v>0</v>
      </c>
    </row>
    <row r="9" spans="2:5" ht="15">
      <c r="B9" s="23" t="s">
        <v>75</v>
      </c>
      <c r="C9" s="20">
        <v>8040</v>
      </c>
      <c r="D9" s="20">
        <v>8040</v>
      </c>
      <c r="E9" s="20">
        <f t="shared" si="0"/>
        <v>0</v>
      </c>
    </row>
    <row r="10" spans="2:5" ht="15">
      <c r="B10" s="23" t="s">
        <v>63</v>
      </c>
      <c r="C10" s="20">
        <v>5400</v>
      </c>
      <c r="D10" s="20">
        <v>5400</v>
      </c>
      <c r="E10" s="20">
        <f t="shared" si="0"/>
        <v>0</v>
      </c>
    </row>
    <row r="11" spans="2:5" ht="15">
      <c r="B11" s="23" t="s">
        <v>67</v>
      </c>
      <c r="C11" s="20">
        <v>63.31</v>
      </c>
      <c r="D11" s="20">
        <v>63.31</v>
      </c>
      <c r="E11" s="20">
        <v>0</v>
      </c>
    </row>
    <row r="12" spans="2:5" ht="15">
      <c r="B12" s="23" t="s">
        <v>66</v>
      </c>
      <c r="C12" s="20">
        <v>8628.79</v>
      </c>
      <c r="D12" s="20">
        <v>8628.79</v>
      </c>
      <c r="E12" s="20">
        <f t="shared" si="0"/>
        <v>0</v>
      </c>
    </row>
    <row r="13" spans="2:5" ht="15">
      <c r="B13" s="23" t="s">
        <v>72</v>
      </c>
      <c r="C13" s="20">
        <v>4980</v>
      </c>
      <c r="D13" s="20">
        <v>4980</v>
      </c>
      <c r="E13" s="20">
        <f t="shared" si="0"/>
        <v>0</v>
      </c>
    </row>
    <row r="14" spans="2:5" ht="15">
      <c r="B14" s="23" t="s">
        <v>78</v>
      </c>
      <c r="C14" s="20">
        <v>403436.64</v>
      </c>
      <c r="D14" s="24">
        <v>396268.87</v>
      </c>
      <c r="E14" s="24">
        <f>C14-D14</f>
        <v>7167.770000000019</v>
      </c>
    </row>
    <row r="15" spans="2:5" ht="15">
      <c r="B15" s="23" t="s">
        <v>79</v>
      </c>
      <c r="C15" s="20"/>
      <c r="D15" s="24">
        <v>1452.85</v>
      </c>
      <c r="E15" s="24">
        <f>C15-D15</f>
        <v>-1452.85</v>
      </c>
    </row>
    <row r="16" spans="2:5" ht="15">
      <c r="B16" s="23" t="s">
        <v>61</v>
      </c>
      <c r="C16" s="20">
        <v>-307.03</v>
      </c>
      <c r="D16" s="20"/>
      <c r="E16" s="20">
        <f t="shared" si="0"/>
        <v>-307.03</v>
      </c>
    </row>
    <row r="17" spans="2:5" ht="15">
      <c r="B17" s="23" t="s">
        <v>60</v>
      </c>
      <c r="C17" s="20">
        <v>307.03</v>
      </c>
      <c r="D17" s="20"/>
      <c r="E17" s="20">
        <f>C17-D17</f>
        <v>307.03</v>
      </c>
    </row>
    <row r="18" spans="2:5" ht="15">
      <c r="B18" s="23" t="s">
        <v>62</v>
      </c>
      <c r="C18" s="20"/>
      <c r="D18" s="20"/>
      <c r="E18" s="20">
        <v>0</v>
      </c>
    </row>
    <row r="19" spans="2:5" ht="15">
      <c r="B19" s="23" t="s">
        <v>59</v>
      </c>
      <c r="C19" s="20">
        <f>SUM(C3:C18)</f>
        <v>442127.23000000004</v>
      </c>
      <c r="D19" s="20">
        <f>SUM(D3:D18)</f>
        <v>435958.11</v>
      </c>
      <c r="E19" s="20">
        <f>SUM(E3:E18)</f>
        <v>6169.120000000019</v>
      </c>
    </row>
    <row r="20" spans="2:5" ht="12.75">
      <c r="B20" s="4"/>
      <c r="C20" s="5"/>
      <c r="D20" s="6"/>
      <c r="E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Снежана</cp:lastModifiedBy>
  <cp:lastPrinted>2021-07-04T14:38:17Z</cp:lastPrinted>
  <dcterms:created xsi:type="dcterms:W3CDTF">2003-02-03T09:29:24Z</dcterms:created>
  <dcterms:modified xsi:type="dcterms:W3CDTF">2021-12-27T18:57:39Z</dcterms:modified>
  <cp:category/>
  <cp:version/>
  <cp:contentType/>
  <cp:contentStatus/>
</cp:coreProperties>
</file>